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<sst xmlns="http://schemas.openxmlformats.org/spreadsheetml/2006/main" count="32" uniqueCount="32">
  <si>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</si>
  <si>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XLE010</t>
  </si>
  <si>
    <t xml:space="preserve">Ud</t>
  </si>
  <si>
    <t xml:space="preserve">Ensayo de bovedillas cerámicas.</t>
  </si>
  <si>
    <r>
      <rPr>
        <sz val="8.25"/>
        <color rgb="FF000000"/>
        <rFont val="Arial"/>
        <family val="2"/>
      </rPr>
      <t xml:space="preserve">Ensayos a realizar en laboratorio acreditado en el área técnica correspondiente, sobre una muestra de bovedilla cerámica, tomada en obra, para la determinación de las siguientes características: resistencia a flexión según UNE 67037, expansión por humedad según UNE 67036.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</si>
  <si>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</si>
  <si>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</si>
  <si>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</si>
  <si>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</si>
  <si>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</si>
  <si>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</si>
  <si>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</si>
  <si>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</si>
  <si>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</si>
  <si>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</si>
  <si>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mt49bvc060</t>
  </si>
  <si>
    <t xml:space="preserve">Ud</t>
  </si>
  <si>
    <t xml:space="preserve">Toma en obra de muestras de bovedillas cerámicas, cuyo peso no exceda de 50 kg.</t>
  </si>
  <si>
    <t xml:space="preserve">mt49bvc020</t>
  </si>
  <si>
    <t xml:space="preserve">Ud</t>
  </si>
  <si>
    <t xml:space="preserve">Ensayo para determinar la resistencia a flexión de una muestra de bovedillas cerámicas, según UNE 67037.</t>
  </si>
  <si>
    <t xml:space="preserve">mt49bvc030</t>
  </si>
  <si>
    <t xml:space="preserve">Ud</t>
  </si>
  <si>
    <t xml:space="preserve">Ensayo para determinar la expansión por humedad de una muestra de bovedillas cerámicas, según UNE 67036.</t>
  </si>
  <si>
    <t xml:space="preserve">mt49bvc050</t>
  </si>
  <si>
    <t xml:space="preserve">Ud</t>
  </si>
  <si>
    <t xml:space="preserve">Informe de resultados de los ensayos realizados sobre una muestra de bovedillas cerámicas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</si>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</sst>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57" customWidth="1"/>
    <col min="3" max="3" width="2.55" customWidth="1"/>
    <col min="4" max="4" width="5.10" customWidth="1"/>
    <col min="5" max="5" width="76.16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0.74</v>
      </c>
      <c r="H10" s="12">
        <f ca="1">ROUND(INDIRECT(ADDRESS(ROW()+(0), COLUMN()+(-2), 1))*INDIRECT(ADDRESS(ROW()+(0), COLUMN()+(-1), 1)), 2)</f>
        <v>0.74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32.02</v>
      </c>
      <c r="H11" s="12">
        <f ca="1">ROUND(INDIRECT(ADDRESS(ROW()+(0), COLUMN()+(-2), 1))*INDIRECT(ADDRESS(ROW()+(0), COLUMN()+(-1), 1)), 2)</f>
        <v>32.02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278.13</v>
      </c>
      <c r="H12" s="12">
        <f ca="1">ROUND(INDIRECT(ADDRESS(ROW()+(0), COLUMN()+(-2), 1))*INDIRECT(ADDRESS(ROW()+(0), COLUMN()+(-1), 1)), 2)</f>
        <v>278.13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142.76</v>
      </c>
      <c r="H13" s="12">
        <f ca="1">ROUND(INDIRECT(ADDRESS(ROW()+(0), COLUMN()+(-2), 1))*INDIRECT(ADDRESS(ROW()+(0), COLUMN()+(-1), 1)), 2)</f>
        <v>142.76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96.06</v>
      </c>
      <c r="H14" s="14">
        <f ca="1">ROUND(INDIRECT(ADDRESS(ROW()+(0), COLUMN()+(-2), 1))*INDIRECT(ADDRESS(ROW()+(0), COLUMN()+(-1), 1)), 2)</f>
        <v>96.06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549.71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549.71</v>
      </c>
      <c r="H17" s="14">
        <f ca="1">ROUND(INDIRECT(ADDRESS(ROW()+(0), COLUMN()+(-2), 1))*INDIRECT(ADDRESS(ROW()+(0), COLUMN()+(-1), 1))/100, 2)</f>
        <v>10.99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560.7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