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<sst xmlns="http://schemas.openxmlformats.org/spreadsheetml/2006/main" count="43" uniqueCount="43">
  <si>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</si>
  <si>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YCF031</t>
  </si>
  <si>
    <t xml:space="preserve">m</t>
  </si>
  <si>
    <t xml:space="preserve">Sistema provisional de protección de borde de forjado, clase C, en cubiertas inclinadas metálicas.</t>
  </si>
  <si>
    <r>
      <rPr>
        <sz val="8.25"/>
        <color rgb="FF000000"/>
        <rFont val="Arial"/>
        <family val="2"/>
      </rPr>
      <t xml:space="preserve">Sistema provisional de protección de borde de forjado, clase C, en cubiertas inclinadas metálicas, de 1 m de altura, que proporciona resistencia para fuerzas dinámicas elevadas y para superficies de trabajo con un ángulo de inclinación máximo de 45°, formado por: barandilla principal de tubo de acero de 25 mm de diámetro y 2500 mm de longitud, amortizable en 150 usos; barandilla inferior de tubo de acero de 25 mm de diámetro y 2500 mm de longitud, amortizable en 150 usos; protección intermedia de red de seguridad tipo U, de poliamida de alta tenacidad, color blanco, amortizable en 10 puestas; rodapié de lona de polietileno de alta densidad, con tratamiento ultravioleta, color verde, que tenga el borde superior al menos 15 cm por encima de la superficie de trabajo y guardacuerpos telescópicos de seguridad fabricados en acero de primera calidad pintado al horno en epoxi-poliéster, de 35x35 mm y 1500 mm de longitud, separados entre sí una distancia máxima de 2,5 m y fijados a la viga metálica por apriete, amortizables en 20 usos. Incluso cuerda de unión de polipropileno, para unir las redes y cuerda de atado de polipropileno, para atar la cuerda perimetral de las redes a un soporte adecuado.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</si>
  <si>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</si>
  <si>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</si>
  <si>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</si>
  <si>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</si>
  <si>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</si>
  <si>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</si>
  <si>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</si>
  <si>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mt50spb030g</t>
  </si>
  <si>
    <t xml:space="preserve">Ud</t>
  </si>
  <si>
    <t xml:space="preserve">Guardacuerpos telescópico de seguridad fabricado en acero de primera calidad pintado al horno en epoxi-poliéster, de 35x35 mm y 1500 mm de longitud, con apriete arriba.</t>
  </si>
  <si>
    <t xml:space="preserve">mt50spb050a</t>
  </si>
  <si>
    <t xml:space="preserve">Ud</t>
  </si>
  <si>
    <t xml:space="preserve">Barandilla para guardacuerpos matrizada, de tubo de acero pintado al horno en epoxi-poliéster, de 25 mm de diámetro y 2500 mm de longitud.</t>
  </si>
  <si>
    <t xml:space="preserve">mt50spr070</t>
  </si>
  <si>
    <t xml:space="preserve">m²</t>
  </si>
  <si>
    <t xml:space="preserve">Red vertical de seguridad tipo U, según UNE-EN 1263-1, de poliamida de alta tenacidad, de color blanco, certificada por AENOR mediante sello N de Productos Certificados AENOR para Redes de Seguridad. Cuerda de red de calibre 4,5 mm. Energía de la red A2 (entre 2,2 y 4,4 kJ). Configuración de la red al rombo, con cuerda perimetral de polipropileno de 16 mm de diámetro.</t>
  </si>
  <si>
    <t xml:space="preserve">mt50spr170a</t>
  </si>
  <si>
    <t xml:space="preserve">m</t>
  </si>
  <si>
    <t xml:space="preserve">Cuerda de unión UNE-EN 1263-1 N de polipropileno de alta tenacidad, con tratamiento a los rayos UV, D=8 mm y carga de rotura superior a 7,5 kN.</t>
  </si>
  <si>
    <t xml:space="preserve">mt50spr180a</t>
  </si>
  <si>
    <t xml:space="preserve">m</t>
  </si>
  <si>
    <t xml:space="preserve">Cuerda de atado UNE-EN 1263-1 G de polipropileno de alta tenacidad, con tratamiento a los rayos UV, D=12 mm y carga de rotura superior a 20 kN.</t>
  </si>
  <si>
    <t xml:space="preserve">mt50spr050</t>
  </si>
  <si>
    <t xml:space="preserve">m²</t>
  </si>
  <si>
    <t xml:space="preserve">Lona de polietileno de alta densidad, con tratamiento ultravioleta, color verde, 60% de porcentaje de cortaviento, con orificios cada 20 cm en todo el perímetro.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</si>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</sst>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0.029</v>
      </c>
      <c r="G10" s="12">
        <v>24.09</v>
      </c>
      <c r="H10" s="12">
        <f ca="1">ROUND(INDIRECT(ADDRESS(ROW()+(0), COLUMN()+(-2), 1))*INDIRECT(ADDRESS(ROW()+(0), COLUMN()+(-1), 1)), 2)</f>
        <v>0.7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6.9</v>
      </c>
      <c r="H11" s="12">
        <f ca="1">ROUND(INDIRECT(ADDRESS(ROW()+(0), COLUMN()+(-2), 1))*INDIRECT(ADDRESS(ROW()+(0), COLUMN()+(-1), 1)), 2)</f>
        <v>0.03</v>
      </c>
    </row>
    <row r="12" spans="1:8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</v>
      </c>
      <c r="G12" s="12">
        <v>2.79</v>
      </c>
      <c r="H12" s="12">
        <f ca="1">ROUND(INDIRECT(ADDRESS(ROW()+(0), COLUMN()+(-2), 1))*INDIRECT(ADDRESS(ROW()+(0), COLUMN()+(-1), 1)), 2)</f>
        <v>0.31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0.696</v>
      </c>
      <c r="G13" s="12">
        <v>0.21</v>
      </c>
      <c r="H13" s="12">
        <f ca="1">ROUND(INDIRECT(ADDRESS(ROW()+(0), COLUMN()+(-2), 1))*INDIRECT(ADDRESS(ROW()+(0), COLUMN()+(-1), 1)), 2)</f>
        <v>0.15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0.22</v>
      </c>
      <c r="G14" s="12">
        <v>0.36</v>
      </c>
      <c r="H14" s="12">
        <f ca="1">ROUND(INDIRECT(ADDRESS(ROW()+(0), COLUMN()+(-2), 1))*INDIRECT(ADDRESS(ROW()+(0), COLUMN()+(-1), 1)), 2)</f>
        <v>0.08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0.15</v>
      </c>
      <c r="G15" s="14">
        <v>0.63</v>
      </c>
      <c r="H15" s="14">
        <f ca="1">ROUND(INDIRECT(ADDRESS(ROW()+(0), COLUMN()+(-2), 1))*INDIRECT(ADDRESS(ROW()+(0), COLUMN()+(-1), 1)), 2)</f>
        <v>0.09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1.36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0.16</v>
      </c>
      <c r="G18" s="12">
        <v>23.1</v>
      </c>
      <c r="H18" s="12">
        <f ca="1">ROUND(INDIRECT(ADDRESS(ROW()+(0), COLUMN()+(-2), 1))*INDIRECT(ADDRESS(ROW()+(0), COLUMN()+(-1), 1)), 2)</f>
        <v>3.7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0.16</v>
      </c>
      <c r="G19" s="14">
        <v>21.69</v>
      </c>
      <c r="H19" s="14">
        <f ca="1">ROUND(INDIRECT(ADDRESS(ROW()+(0), COLUMN()+(-2), 1))*INDIRECT(ADDRESS(ROW()+(0), COLUMN()+(-1), 1)), 2)</f>
        <v>3.47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7.17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8.53</v>
      </c>
      <c r="H22" s="14">
        <f ca="1">ROUND(INDIRECT(ADDRESS(ROW()+(0), COLUMN()+(-2), 1))*INDIRECT(ADDRESS(ROW()+(0), COLUMN()+(-1), 1))/100, 2)</f>
        <v>0.17</v>
      </c>
    </row>
    <row r="23" spans="1:8" ht="13.50" thickBot="1" customHeight="1">
      <c r="A23" s="8"/>
      <c r="B23" s="8"/>
      <c r="C23" s="8"/>
      <c r="D23" s="8"/>
      <c r="E23" s="8"/>
      <c r="F23" s="21" t="s">
        <v>42</v>
      </c>
      <c r="G23" s="21"/>
      <c r="H23" s="22">
        <f ca="1">ROUND(SUM(INDIRECT(ADDRESS(ROW()+(-1), COLUMN()+(0), 1)),INDIRECT(ADDRESS(ROW()+(-3), COLUMN()+(0), 1)),INDIRECT(ADDRESS(ROW()+(-7), COLUMN()+(0), 1))), 2)</f>
        <v>8.7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