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<sst xmlns="http://schemas.openxmlformats.org/spreadsheetml/2006/main" count="34" uniqueCount="34">
  <si>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</si>
  <si>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YCH060</t>
  </si>
  <si>
    <t xml:space="preserve">m²</t>
  </si>
  <si>
    <t xml:space="preserve">Sistema S de red de seguridad para protección de grandes huecos horizontales de forjado.</t>
  </si>
  <si>
    <r>
      <rPr>
        <sz val="8.25"/>
        <color rgb="FF000000"/>
        <rFont val="Arial"/>
        <family val="2"/>
      </rPr>
      <t xml:space="preserve">Sistema S de red de seguridad, para cubrir huecos horizontales de superficie comprendida entre 35 y 250 m² en forjados, formado por: red de seguridad UNE-EN 1263-1 S A2 M100 D M, de polipropileno de alta tenacidad, anudada, de color verde, anclada al forjado cada 50 cm con ganchos metálicos. Incluso cuerda de unión de polipropileno, para unir las redes.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</si>
  <si>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</si>
  <si>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</si>
  <si>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</si>
  <si>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</si>
  <si>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</si>
  <si>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</si>
  <si>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</si>
  <si>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mt50sph010eb</t>
  </si>
  <si>
    <t xml:space="preserve">m²</t>
  </si>
  <si>
    <t xml:space="preserve">Red de seguridad UNE-EN 1263-1 S A2 M100 D M, de polipropileno de alta tenacidad, anudada, de color verde. Cuerda de red de calibre 5,5 mm, con tratamiento a los rayos UV. Energía de la red A2 (entre 2,2 y 4,4 kJ). Configuración de la red al rombo, con cuerda perimetral de polipropileno de 16 mm de diámetro.</t>
  </si>
  <si>
    <t xml:space="preserve">mt50spr170b</t>
  </si>
  <si>
    <t xml:space="preserve">m</t>
  </si>
  <si>
    <t xml:space="preserve">Cuerda de unión UNE-EN 1263-1 O de polipropileno de alta tenacidad, con tratamiento a los rayos UV, D=8 mm y carga de rotura superior a 7,5 kN.</t>
  </si>
  <si>
    <t xml:space="preserve">mt50spr020a</t>
  </si>
  <si>
    <t xml:space="preserve">Ud</t>
  </si>
  <si>
    <t xml:space="preserve">Gancho metálico, D=12 mm, para montaje de red horizontal.</t>
  </si>
  <si>
    <t xml:space="preserve">Subtotal materiales:</t>
  </si>
  <si>
    <t xml:space="preserve">Mano de obra</t>
  </si>
  <si>
    <t xml:space="preserve">mo119</t>
  </si>
  <si>
    <t xml:space="preserve">h</t>
  </si>
  <si>
    <t xml:space="preserve">Oficial 1ª Seguridad y Salud.</t>
  </si>
  <si>
    <t xml:space="preserve">mo120</t>
  </si>
  <si>
    <t xml:space="preserve">h</t>
  </si>
  <si>
    <t xml:space="preserve">Peón Seguridad y Salud.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</si>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</sst>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74.63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1.454</v>
      </c>
      <c r="G10" s="12">
        <v>2.79</v>
      </c>
      <c r="H10" s="12">
        <f ca="1">ROUND(INDIRECT(ADDRESS(ROW()+(0), COLUMN()+(-2), 1))*INDIRECT(ADDRESS(ROW()+(0), COLUMN()+(-1), 1)), 2)</f>
        <v>4.06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0.302</v>
      </c>
      <c r="G11" s="12">
        <v>0.21</v>
      </c>
      <c r="H11" s="12">
        <f ca="1">ROUND(INDIRECT(ADDRESS(ROW()+(0), COLUMN()+(-2), 1))*INDIRECT(ADDRESS(ROW()+(0), COLUMN()+(-1), 1)), 2)</f>
        <v>0.06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0.794</v>
      </c>
      <c r="G12" s="14">
        <v>1.51</v>
      </c>
      <c r="H12" s="14">
        <f ca="1">ROUND(INDIRECT(ADDRESS(ROW()+(0), COLUMN()+(-2), 1))*INDIRECT(ADDRESS(ROW()+(0), COLUMN()+(-1), 1)), 2)</f>
        <v>1.2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5.32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0.2</v>
      </c>
      <c r="G15" s="12">
        <v>23.1</v>
      </c>
      <c r="H15" s="12">
        <f ca="1">ROUND(INDIRECT(ADDRESS(ROW()+(0), COLUMN()+(-2), 1))*INDIRECT(ADDRESS(ROW()+(0), COLUMN()+(-1), 1)), 2)</f>
        <v>4.62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0.2</v>
      </c>
      <c r="G16" s="14">
        <v>21.69</v>
      </c>
      <c r="H16" s="14">
        <f ca="1">ROUND(INDIRECT(ADDRESS(ROW()+(0), COLUMN()+(-2), 1))*INDIRECT(ADDRESS(ROW()+(0), COLUMN()+(-1), 1)), 2)</f>
        <v>4.34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8.96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14.28</v>
      </c>
      <c r="H19" s="14">
        <f ca="1">ROUND(INDIRECT(ADDRESS(ROW()+(0), COLUMN()+(-2), 1))*INDIRECT(ADDRESS(ROW()+(0), COLUMN()+(-1), 1))/100, 2)</f>
        <v>0.29</v>
      </c>
    </row>
    <row r="20" spans="1:8" ht="13.50" thickBot="1" customHeight="1">
      <c r="A20" s="8"/>
      <c r="B20" s="8"/>
      <c r="C20" s="8"/>
      <c r="D20" s="8"/>
      <c r="E20" s="8"/>
      <c r="F20" s="21" t="s">
        <v>33</v>
      </c>
      <c r="G20" s="21"/>
      <c r="H20" s="22">
        <f ca="1">ROUND(SUM(INDIRECT(ADDRESS(ROW()+(-1), COLUMN()+(0), 1)),INDIRECT(ADDRESS(ROW()+(-3), COLUMN()+(0), 1)),INDIRECT(ADDRESS(ROW()+(-7), COLUMN()+(0), 1))), 2)</f>
        <v>14.57</v>
      </c>
    </row>
  </sheetData>
  <mergeCells count="36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