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<sst xmlns="http://schemas.openxmlformats.org/spreadsheetml/2006/main" count="27" uniqueCount="27">
  <si>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</si>
  <si>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YIP010</t>
  </si>
  <si>
    <t xml:space="preserve">Ud</t>
  </si>
  <si>
    <t xml:space="preserve">Calzado de seguridad, protección y trabajo.</t>
  </si>
  <si>
    <r>
      <rPr>
        <sz val="8.25"/>
        <color rgb="FF000000"/>
        <rFont val="Arial"/>
        <family val="2"/>
      </rPr>
      <t xml:space="preserve">Par de zapatos de seguridad, con puntera resistente a un impacto de hasta 200 J y a una compresión de hasta 15 kN, con resistencia al deslizamiento, con código de designación SB, amortizable en 2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</si>
  <si>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</si>
  <si>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</si>
  <si>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</si>
  <si>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</si>
  <si>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</si>
  <si>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</si>
  <si>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</si>
  <si>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mt50epp010pCb</t>
  </si>
  <si>
    <t xml:space="preserve">Ud</t>
  </si>
  <si>
    <t xml:space="preserve">Par de zapatos de seguridad, con puntera resistente a un impacto de hasta 200 J y a una compresión de hasta 15 kN, con resistencia al deslizamiento, EPI de categoría II, según UNE-EN ISO 20344 y UNE-EN ISO 20345, cumpliendo todos los requisitos de seguridad según el Reglamento (UE) 2016/425.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</si>
  <si>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</si>
  <si>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</si>
  <si>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</si>
  <si>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</si>
  <si>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</si>
  <si>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</si>
  <si>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</si>
  <si>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</si>
  <si>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t xml:space="preserve">EN  ISO  20345:2011</t>
  </si>
  <si>
    <t xml:space="preserve">Equipo  de  protección  individual.  Calzado  de seguridad.  (ISO  20345:2011).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</si>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</sst>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7.65" customWidth="1"/>
    <col min="5" max="5" width="74.97" customWidth="1"/>
    <col min="6" max="6" width="4.25" customWidth="1"/>
    <col min="7" max="7" width="9.01" customWidth="1"/>
    <col min="8" max="8" width="3.74" customWidth="1"/>
    <col min="9" max="9" width="5.2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2"/>
      <c r="H10" s="14">
        <v>54.09</v>
      </c>
      <c r="I10" s="14"/>
      <c r="J10" s="14">
        <f ca="1">ROUND(INDIRECT(ADDRESS(ROW()+(0), COLUMN()+(-4), 1))*INDIRECT(ADDRESS(ROW()+(0), COLUMN()+(-2), 1)), 2)</f>
        <v>27.05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27.05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2"/>
      <c r="H13" s="14">
        <f ca="1">ROUND(SUM(INDIRECT(ADDRESS(ROW()+(-2), COLUMN()+(2), 1))), 2)</f>
        <v>27.05</v>
      </c>
      <c r="I13" s="14"/>
      <c r="J13" s="14">
        <f ca="1">ROUND(INDIRECT(ADDRESS(ROW()+(0), COLUMN()+(-4), 1))*INDIRECT(ADDRESS(ROW()+(0), COLUMN()+(-2), 1))/100, 2)</f>
        <v>0.54</v>
      </c>
    </row>
    <row r="14" spans="1:10" ht="13.50" thickBot="1" customHeight="1">
      <c r="A14" s="8"/>
      <c r="B14" s="8"/>
      <c r="C14" s="8"/>
      <c r="D14" s="8"/>
      <c r="E14" s="8"/>
      <c r="F14" s="21" t="s">
        <v>19</v>
      </c>
      <c r="G14" s="21"/>
      <c r="H14" s="21"/>
      <c r="I14" s="21"/>
      <c r="J14" s="22">
        <f ca="1">ROUND(SUM(INDIRECT(ADDRESS(ROW()+(-1), COLUMN()+(0), 1)),INDIRECT(ADDRESS(ROW()+(-3), COLUMN()+(0), 1))), 2)</f>
        <v>27.59</v>
      </c>
    </row>
    <row r="17" spans="1:10" ht="13.50" thickBot="1" customHeight="1">
      <c r="A17" s="23" t="s">
        <v>20</v>
      </c>
      <c r="B17" s="23"/>
      <c r="C17" s="23"/>
      <c r="D17" s="23"/>
      <c r="E17" s="23"/>
      <c r="F17" s="23"/>
      <c r="G17" s="23" t="s">
        <v>21</v>
      </c>
      <c r="H17" s="23"/>
      <c r="I17" s="23" t="s">
        <v>22</v>
      </c>
      <c r="J17" s="23"/>
    </row>
    <row r="18" spans="1:10" ht="13.50" thickBot="1" customHeight="1">
      <c r="A18" s="24" t="s">
        <v>23</v>
      </c>
      <c r="B18" s="24"/>
      <c r="C18" s="24"/>
      <c r="D18" s="24"/>
      <c r="E18" s="24"/>
      <c r="F18" s="24"/>
      <c r="G18" s="25">
        <v>1.62201e+06</v>
      </c>
      <c r="H18" s="25"/>
      <c r="I18" s="25">
        <v>3.06201e+06</v>
      </c>
      <c r="J18" s="25"/>
    </row>
    <row r="19" spans="1:10" ht="13.50" thickBot="1" customHeight="1">
      <c r="A19" s="26" t="s">
        <v>24</v>
      </c>
      <c r="B19" s="26"/>
      <c r="C19" s="26"/>
      <c r="D19" s="26"/>
      <c r="E19" s="26"/>
      <c r="F19" s="26"/>
      <c r="G19" s="27"/>
      <c r="H19" s="27"/>
      <c r="I19" s="27"/>
      <c r="J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3">
    <mergeCell ref="A1:J1"/>
    <mergeCell ref="C3:J3"/>
    <mergeCell ref="A5:J5"/>
    <mergeCell ref="A8:C8"/>
    <mergeCell ref="F8:G8"/>
    <mergeCell ref="H8:I8"/>
    <mergeCell ref="A9:C9"/>
    <mergeCell ref="E9:G9"/>
    <mergeCell ref="H9:I9"/>
    <mergeCell ref="A10:C10"/>
    <mergeCell ref="F10:G10"/>
    <mergeCell ref="H10:I10"/>
    <mergeCell ref="A11:C11"/>
    <mergeCell ref="F11:I11"/>
    <mergeCell ref="A12:C12"/>
    <mergeCell ref="E12:G12"/>
    <mergeCell ref="H12:I12"/>
    <mergeCell ref="A13:C13"/>
    <mergeCell ref="F13:G13"/>
    <mergeCell ref="H13:I13"/>
    <mergeCell ref="A14:C14"/>
    <mergeCell ref="F14:I14"/>
    <mergeCell ref="A17:F17"/>
    <mergeCell ref="G17:H17"/>
    <mergeCell ref="I17:J17"/>
    <mergeCell ref="A18:F18"/>
    <mergeCell ref="G18:H18"/>
    <mergeCell ref="I18:J18"/>
    <mergeCell ref="A19:F19"/>
    <mergeCell ref="G19:H19"/>
    <mergeCell ref="I19:J19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