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<sst xmlns="http://schemas.openxmlformats.org/spreadsheetml/2006/main" count="20" uniqueCount="20">
  <si>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</si>
  <si>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YPC050</t>
  </si>
  <si>
    <t xml:space="preserve">Ud</t>
  </si>
  <si>
    <t xml:space="preserve">Alquiler de caseta prefabricada para despacho de oficina.</t>
  </si>
  <si>
    <r>
      <rPr>
        <sz val="8.25"/>
        <color rgb="FF000000"/>
        <rFont val="Arial"/>
        <family val="2"/>
      </rPr>
      <t xml:space="preserve">Mes de alquiler de caseta prefabricada para despacho de oficina con aseo (lavabo e inodoro) en obra, de dimensiones 6,00x2,33x2,30 m (14,00 m²), compuesta por: estructura metálica, cerramiento de chapa con terminación de pintura prelacada, cubierta de chapa, aislamiento interior, instalaciones de fontanería, saneamiento y electricidad, tubos fluorescentes y punto de luz exterior, ventanas de aluminio con luna y rejas, puerta de entrada de chapa, suelo de aglomerado revestido con PVC continuo y poliestireno con apoyo en base de chapa y revestimiento de tablero en paredes. El precio incluye la limpieza y el mantenimiento de la caseta durante el periodo de alquiler.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</si>
  <si>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</si>
  <si>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</si>
  <si>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</si>
  <si>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</si>
  <si>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</si>
  <si>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</si>
  <si>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</si>
  <si>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mt50cas030e</t>
  </si>
  <si>
    <t xml:space="preserve">Ud</t>
  </si>
  <si>
    <t xml:space="preserve">Mes de alquiler de caseta prefabricada para despacho de oficina con aseo (lavabo e inodoro) en obra, de 6,00x2,33x2,30 m (14,00 m²), compuesta por: estructura metálica mediante perfiles conformados en frío; cerramiento de chapa nervada y galvanizada con terminación de pintura prelacada; cubierta de chapa galvanizada ondulada reforzada con perfil de acero; aislamiento interior con lana de vidrio combinada con poliestireno expandido; instalaciones de fontanería, saneamiento y electricidad y fuerza con toma exterior a 230 V; tubos fluorescentes y punto de luz exterior; ventanas correderas de aluminio anodizado, con luna de 6 mm y rejas; puerta de entrada de chapa galvanizada de 1 mm con cerradura; suelo de aglomerado revestido con PVC continuo de 2 mm y poliestireno de 50 mm con apoyo en base de chapa galvanizada de sección trapezoidal y revestimiento de tablero melaminado en paredes.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</si>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</sst>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5.14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18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194.73</v>
      </c>
      <c r="H10" s="14">
        <f ca="1">ROUND(INDIRECT(ADDRESS(ROW()+(0), COLUMN()+(-2), 1))*INDIRECT(ADDRESS(ROW()+(0), COLUMN()+(-1), 1)), 2)</f>
        <v>194.73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194.73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194.73</v>
      </c>
      <c r="H13" s="14">
        <f ca="1">ROUND(INDIRECT(ADDRESS(ROW()+(0), COLUMN()+(-2), 1))*INDIRECT(ADDRESS(ROW()+(0), COLUMN()+(-1), 1))/100, 2)</f>
        <v>3.89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198.62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