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<sst xmlns="http://schemas.openxmlformats.org/spreadsheetml/2006/main" count="41" uniqueCount="41">
  <si>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</si>
  <si>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0BC051</t>
  </si>
  <si>
    <t xml:space="preserve">Ud</t>
  </si>
  <si>
    <t xml:space="preserve">Cala en forjado de madera.</t>
  </si>
  <si>
    <r>
      <rPr>
        <sz val="8.25"/>
        <color rgb="FF000000"/>
        <rFont val="Arial"/>
        <family val="2"/>
      </rPr>
      <t xml:space="preserve">Apertura de cala de 60x60 cm para inspección de forjado de madera, por su cara superior, y posterior cierre de la cala.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</si>
  <si>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</si>
  <si>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</si>
  <si>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</si>
  <si>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</si>
  <si>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</si>
  <si>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</si>
  <si>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</si>
  <si>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mt51pav010c</t>
  </si>
  <si>
    <t xml:space="preserve">m²</t>
  </si>
  <si>
    <t xml:space="preserve">Demolición de pavimento, base de pavimento y capa de compresión o recubrimiento con medios manuales y martillo neumático, incluso reposición de los materiales demolidos.</t>
  </si>
  <si>
    <t xml:space="preserve">mt08aaa010a</t>
  </si>
  <si>
    <t xml:space="preserve">m³</t>
  </si>
  <si>
    <t xml:space="preserve">Agua.</t>
  </si>
  <si>
    <t xml:space="preserve">mt09mif010da</t>
  </si>
  <si>
    <t xml:space="preserve">t</t>
  </si>
  <si>
    <t xml:space="preserve">Mortero industrial para albañilería, de cemento, color gris, categoría M-7,5 (resistencia a compresión 7,5 N/mm²), suministrado en sacos, según UNE-EN 998-2.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</si>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</sst>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0.64</v>
      </c>
      <c r="H10" s="11"/>
      <c r="I10" s="12">
        <v>36</v>
      </c>
      <c r="J10" s="12">
        <f ca="1">ROUND(INDIRECT(ADDRESS(ROW()+(0), COLUMN()+(-3), 1))*INDIRECT(ADDRESS(ROW()+(0), COLUMN()+(-1), 1)), 2)</f>
        <v>23.04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0.034</v>
      </c>
      <c r="H12" s="13"/>
      <c r="I12" s="14">
        <v>56.97</v>
      </c>
      <c r="J12" s="14">
        <f ca="1">ROUND(INDIRECT(ADDRESS(ROW()+(0), COLUMN()+(-3), 1))*INDIRECT(ADDRESS(ROW()+(0), COLUMN()+(-1), 1)), 2)</f>
        <v>1.94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1.96</v>
      </c>
      <c r="H15" s="13"/>
      <c r="I15" s="14">
        <v>21.69</v>
      </c>
      <c r="J15" s="14">
        <f ca="1">ROUND(INDIRECT(ADDRESS(ROW()+(0), COLUMN()+(-3), 1))*INDIRECT(ADDRESS(ROW()+(0), COLUMN()+(-1), 1)), 2)</f>
        <v>42.51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1))), 2)</f>
        <v>42.51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1)),INDIRECT(ADDRESS(ROW()+(-5), COLUMN()+(1), 1))), 2)</f>
        <v>67.5</v>
      </c>
      <c r="J18" s="14">
        <f ca="1">ROUND(INDIRECT(ADDRESS(ROW()+(0), COLUMN()+(-3), 1))*INDIRECT(ADDRESS(ROW()+(0), COLUMN()+(-1), 1))/100, 2)</f>
        <v>1.35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1)),INDIRECT(ADDRESS(ROW()+(-6), COLUMN()+(0), 1))), 2)</f>
        <v>68.85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1.18202e+06</v>
      </c>
      <c r="G23" s="25"/>
      <c r="H23" s="25">
        <v>1.18202e+06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