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<sst xmlns="http://schemas.openxmlformats.org/spreadsheetml/2006/main" count="48" uniqueCount="48">
  <si>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</si>
  <si>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0CA010</t>
  </si>
  <si>
    <t xml:space="preserve">m²</t>
  </si>
  <si>
    <t xml:space="preserve">Protección de aceras y de bordillos.</t>
  </si>
  <si>
    <r>
      <rPr>
        <sz val="8.25"/>
        <color rgb="FF000000"/>
        <rFont val="Arial"/>
        <family val="2"/>
      </rPr>
      <t xml:space="preserve">Protección de aceras y de bordillos existentes que pudieran verse afectados por el paso de vehículos durante los trabajos, mediante extendido de lámina separadora de polietileno, con una masa superficial de 230 g/m² y base de hormigón en masa de 10 cm de espesor, realizada con hormigón HM-20/B/20/X0 fabricado en central y vertido desde camión.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</si>
  <si>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</si>
  <si>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</si>
  <si>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</si>
  <si>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</si>
  <si>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</si>
  <si>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</si>
  <si>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</si>
  <si>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mt16png010e</t>
  </si>
  <si>
    <t xml:space="preserve">m²</t>
  </si>
  <si>
    <t xml:space="preserve">Film de polietileno de 0,25 mm de espesor y 230 g/m² de masa superficial.</t>
  </si>
  <si>
    <t xml:space="preserve">mt10hmf010tLb</t>
  </si>
  <si>
    <t xml:space="preserve">m³</t>
  </si>
  <si>
    <t xml:space="preserve">Hormigón HM-20/B/20/X0, fabricado en central.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</si>
  <si>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</si>
  <si>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</si>
  <si>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</si>
  <si>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</si>
  <si>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</si>
  <si>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</si>
  <si>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</si>
  <si>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</si>
  <si>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</si>
  <si>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</si>
  <si>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</si>
  <si>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</si>
  <si>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</si>
  <si>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</si>
  <si>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</si>
  <si>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</si>
  <si>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</si>
  <si>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</si>
  <si>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</si>
  <si>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mo077</t>
  </si>
  <si>
    <t xml:space="preserve">h</t>
  </si>
  <si>
    <t xml:space="preserve">Ayudante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</si>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</sst>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85" customWidth="1"/>
    <col min="4" max="4" width="9.01" customWidth="1"/>
    <col min="5" max="5" width="62.73" customWidth="1"/>
    <col min="6" max="6" width="18.02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0.51</v>
      </c>
      <c r="H10" s="12">
        <f ca="1">ROUND(INDIRECT(ADDRESS(ROW()+(0), COLUMN()+(-2), 1))*INDIRECT(ADDRESS(ROW()+(0), COLUMN()+(-1), 1)), 2)</f>
        <v>0.56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0.105</v>
      </c>
      <c r="G11" s="14">
        <v>85.8</v>
      </c>
      <c r="H11" s="14">
        <f ca="1">ROUND(INDIRECT(ADDRESS(ROW()+(0), COLUMN()+(-2), 1))*INDIRECT(ADDRESS(ROW()+(0), COLUMN()+(-1), 1)), 2)</f>
        <v>9.01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0.097</v>
      </c>
      <c r="G14" s="12">
        <v>5.23</v>
      </c>
      <c r="H14" s="12">
        <f ca="1">ROUND(INDIRECT(ADDRESS(ROW()+(0), COLUMN()+(-2), 1))*INDIRECT(ADDRESS(ROW()+(0), COLUMN()+(-1), 1)), 2)</f>
        <v>0.51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0.174</v>
      </c>
      <c r="G15" s="12">
        <v>4.57</v>
      </c>
      <c r="H15" s="12">
        <f ca="1">ROUND(INDIRECT(ADDRESS(ROW()+(0), COLUMN()+(-2), 1))*INDIRECT(ADDRESS(ROW()+(0), COLUMN()+(-1), 1)), 2)</f>
        <v>0.8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0.174</v>
      </c>
      <c r="G16" s="14">
        <v>4.27</v>
      </c>
      <c r="H16" s="14">
        <f ca="1">ROUND(INDIRECT(ADDRESS(ROW()+(0), COLUMN()+(-2), 1))*INDIRECT(ADDRESS(ROW()+(0), COLUMN()+(-1), 1)), 2)</f>
        <v>0.74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0.064</v>
      </c>
      <c r="G19" s="12">
        <v>23.1</v>
      </c>
      <c r="H19" s="12">
        <f ca="1">ROUND(INDIRECT(ADDRESS(ROW()+(0), COLUMN()+(-2), 1))*INDIRECT(ADDRESS(ROW()+(0), COLUMN()+(-1), 1)), 2)</f>
        <v>1.48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0.181</v>
      </c>
      <c r="G20" s="12">
        <v>21.69</v>
      </c>
      <c r="H20" s="12">
        <f ca="1">ROUND(INDIRECT(ADDRESS(ROW()+(0), COLUMN()+(-2), 1))*INDIRECT(ADDRESS(ROW()+(0), COLUMN()+(-1), 1)), 2)</f>
        <v>3.93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0.032</v>
      </c>
      <c r="G21" s="12">
        <v>21.94</v>
      </c>
      <c r="H21" s="12">
        <f ca="1">ROUND(INDIRECT(ADDRESS(ROW()+(0), COLUMN()+(-2), 1))*INDIRECT(ADDRESS(ROW()+(0), COLUMN()+(-1), 1)), 2)</f>
        <v>0.7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0.175</v>
      </c>
      <c r="G22" s="14">
        <v>22.05</v>
      </c>
      <c r="H22" s="14">
        <f ca="1">ROUND(INDIRECT(ADDRESS(ROW()+(0), COLUMN()+(-2), 1))*INDIRECT(ADDRESS(ROW()+(0), COLUMN()+(-1), 1)), 2)</f>
        <v>3.86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9.97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1)),INDIRECT(ADDRESS(ROW()+(-13), COLUMN()+(1), 1))), 2)</f>
        <v>21.59</v>
      </c>
      <c r="H25" s="14">
        <f ca="1">ROUND(INDIRECT(ADDRESS(ROW()+(0), COLUMN()+(-2), 1))*INDIRECT(ADDRESS(ROW()+(0), COLUMN()+(-1), 1))/100, 2)</f>
        <v>0.43</v>
      </c>
    </row>
    <row r="26" spans="1:8" ht="13.50" thickBot="1" customHeight="1">
      <c r="A26" s="8"/>
      <c r="B26" s="8"/>
      <c r="C26" s="8"/>
      <c r="D26" s="8"/>
      <c r="E26" s="8"/>
      <c r="F26" s="21" t="s">
        <v>47</v>
      </c>
      <c r="G26" s="21"/>
      <c r="H26" s="22">
        <f ca="1">ROUND(SUM(INDIRECT(ADDRESS(ROW()+(-1), COLUMN()+(0), 1)),INDIRECT(ADDRESS(ROW()+(-3), COLUMN()+(0), 1)),INDIRECT(ADDRESS(ROW()+(-9), COLUMN()+(0), 1)),INDIRECT(ADDRESS(ROW()+(-14), COLUMN()+(0), 1))), 2)</f>
        <v>22.02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