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<sst xmlns="http://schemas.openxmlformats.org/spreadsheetml/2006/main" count="44" uniqueCount="44">
  <si>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</si>
  <si>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0PB030</t>
  </si>
  <si>
    <t xml:space="preserve">Ud</t>
  </si>
  <si>
    <t xml:space="preserve">Apeo de pilar de hormigón armado.</t>
  </si>
  <si>
    <r>
      <rPr>
        <sz val="8.25"/>
        <color rgb="FF000000"/>
        <rFont val="Arial"/>
        <family val="2"/>
      </rPr>
      <t xml:space="preserve">Montaje y desmontaje de apeo metálico, 500 kg de acero S235JR laminado en caliente, de pilar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</si>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</sst>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500</v>
      </c>
      <c r="G10" s="12"/>
      <c r="H10" s="14">
        <v>1.49</v>
      </c>
      <c r="I10" s="14">
        <f ca="1">ROUND(INDIRECT(ADDRESS(ROW()+(0), COLUMN()+(-3), 1))*INDIRECT(ADDRESS(ROW()+(0), COLUMN()+(-1), 1)), 2)</f>
        <v>745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745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12.452</v>
      </c>
      <c r="G13" s="11"/>
      <c r="H13" s="13">
        <v>23.03</v>
      </c>
      <c r="I13" s="13">
        <f ca="1">ROUND(INDIRECT(ADDRESS(ROW()+(0), COLUMN()+(-3), 1))*INDIRECT(ADDRESS(ROW()+(0), COLUMN()+(-1), 1)), 2)</f>
        <v>286.77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24.904</v>
      </c>
      <c r="G14" s="11"/>
      <c r="H14" s="13">
        <v>21.86</v>
      </c>
      <c r="I14" s="13">
        <f ca="1">ROUND(INDIRECT(ADDRESS(ROW()+(0), COLUMN()+(-3), 1))*INDIRECT(ADDRESS(ROW()+(0), COLUMN()+(-1), 1)), 2)</f>
        <v>544.4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6.226</v>
      </c>
      <c r="G15" s="11"/>
      <c r="H15" s="13">
        <v>22.13</v>
      </c>
      <c r="I15" s="13">
        <f ca="1">ROUND(INDIRECT(ADDRESS(ROW()+(0), COLUMN()+(-3), 1))*INDIRECT(ADDRESS(ROW()+(0), COLUMN()+(-1), 1)), 2)</f>
        <v>137.78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2">
        <v>12.452</v>
      </c>
      <c r="G16" s="12"/>
      <c r="H16" s="14">
        <v>20.78</v>
      </c>
      <c r="I16" s="14">
        <f ca="1">ROUND(INDIRECT(ADDRESS(ROW()+(0), COLUMN()+(-3), 1))*INDIRECT(ADDRESS(ROW()+(0), COLUMN()+(-1), 1)), 2)</f>
        <v>258.75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1227.7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2">
        <v>2</v>
      </c>
      <c r="G19" s="12"/>
      <c r="H19" s="14">
        <f ca="1">ROUND(SUM(INDIRECT(ADDRESS(ROW()+(-2), COLUMN()+(1), 1)),INDIRECT(ADDRESS(ROW()+(-8), COLUMN()+(1), 1))), 2)</f>
        <v>1972.7</v>
      </c>
      <c r="I19" s="14">
        <f ca="1">ROUND(INDIRECT(ADDRESS(ROW()+(0), COLUMN()+(-3), 1))*INDIRECT(ADDRESS(ROW()+(0), COLUMN()+(-1), 1))/100, 2)</f>
        <v>39.45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1)),INDIRECT(ADDRESS(ROW()+(-9), COLUMN()+(0), 1))), 2)</f>
        <v>2012.15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192005</v>
      </c>
      <c r="F24" s="25"/>
      <c r="G24" s="25">
        <v>192006</v>
      </c>
      <c r="H24" s="25"/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