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<sst xmlns="http://schemas.openxmlformats.org/spreadsheetml/2006/main" count="23" uniqueCount="23">
  <si>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</si>
  <si>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0XA134</t>
  </si>
  <si>
    <t xml:space="preserve">Ud</t>
  </si>
  <si>
    <t xml:space="preserve">Montaje y desmontaje de plataforma motorizada.</t>
  </si>
  <si>
    <r>
      <rPr>
        <sz val="8.25"/>
        <color rgb="FF000000"/>
        <rFont val="Arial"/>
        <family val="2"/>
      </rPr>
      <t xml:space="preserve">Montaje y desmontaje de plataforma motorizada monomástil, de 10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</si>
  <si>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</si>
  <si>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</si>
  <si>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</si>
  <si>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</si>
  <si>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</si>
  <si>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</si>
  <si>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</si>
  <si>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mq13ats071a</t>
  </si>
  <si>
    <t xml:space="preserve">Ud</t>
  </si>
  <si>
    <t xml:space="preserve">Montaje de plataforma motorizada monomástil, de 10 m de longitud y 150 m de altura máxima de trabajo, con 1500 kg de capacidad de carga, constituida por estructura con perfiles de sección cuadrada, de acero galvanizado en caliente, formando un mástil por tramos de 1,5 m, con rodillos de guiado metálicos, de superficie de contacto plana, y motor de doble accionamiento de 4,4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parada de emergencia con dispositivo manual de descenso y sirena acústica de maniobra.</t>
  </si>
  <si>
    <t xml:space="preserve">mq13ats072a</t>
  </si>
  <si>
    <t xml:space="preserve">Ud</t>
  </si>
  <si>
    <t xml:space="preserve">Desmontaje de plataforma motorizada monomástil, de 10 m de longitud y 150 m de altura máxima de trabajo, con 1500 kg de capacidad de carga, constituida por estructura con perfiles de sección cuadrada, de acero galvanizado en caliente, formando un mástil por tramos de 1,5 m, con rodillos de guiado metálicos, de superficie de contacto plana, y motor de doble accionamiento de 4,4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parada de emergencia con dispositivo manual de descenso y sirena acústica de maniobra.</t>
  </si>
  <si>
    <t xml:space="preserve">Subtotal equipo y maquinaria: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</si>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</sst>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518.95</v>
      </c>
      <c r="H10" s="12">
        <f ca="1">ROUND(INDIRECT(ADDRESS(ROW()+(0), COLUMN()+(-2), 1))*INDIRECT(ADDRESS(ROW()+(0), COLUMN()+(-1), 1)), 2)</f>
        <v>518.95</v>
      </c>
    </row>
    <row r="11" spans="1:8" ht="118.50" thickBot="1" customHeight="1">
      <c r="A11" s="1" t="s">
        <v>15</v>
      </c>
      <c r="B11" s="1"/>
      <c r="C11" s="10" t="s">
        <v>16</v>
      </c>
      <c r="D11" s="10"/>
      <c r="E11" s="1" t="s">
        <v>17</v>
      </c>
      <c r="F11" s="13">
        <v>1</v>
      </c>
      <c r="G11" s="14">
        <v>415.16</v>
      </c>
      <c r="H11" s="14">
        <f ca="1">ROUND(INDIRECT(ADDRESS(ROW()+(0), COLUMN()+(-2), 1))*INDIRECT(ADDRESS(ROW()+(0), COLUMN()+(-1), 1)), 2)</f>
        <v>415.16</v>
      </c>
    </row>
    <row r="12" spans="1:8" ht="13.50" thickBot="1" customHeight="1">
      <c r="A12" s="15"/>
      <c r="B12" s="15"/>
      <c r="C12" s="15"/>
      <c r="D12" s="15"/>
      <c r="E12" s="15"/>
      <c r="F12" s="9" t="s">
        <v>18</v>
      </c>
      <c r="G12" s="9"/>
      <c r="H12" s="17">
        <f ca="1">ROUND(SUM(INDIRECT(ADDRESS(ROW()+(-1), COLUMN()+(0), 1)),INDIRECT(ADDRESS(ROW()+(-2), COLUMN()+(0), 1))), 2)</f>
        <v>934.11</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934.11</v>
      </c>
      <c r="H14" s="14">
        <f ca="1">ROUND(INDIRECT(ADDRESS(ROW()+(0), COLUMN()+(-2), 1))*INDIRECT(ADDRESS(ROW()+(0), COLUMN()+(-1), 1))/100, 2)</f>
        <v>18.68</v>
      </c>
    </row>
    <row r="15" spans="1:8" ht="13.50" thickBot="1" customHeight="1">
      <c r="A15" s="8"/>
      <c r="B15" s="8"/>
      <c r="C15" s="8"/>
      <c r="D15" s="8"/>
      <c r="E15" s="8"/>
      <c r="F15" s="21" t="s">
        <v>22</v>
      </c>
      <c r="G15" s="21"/>
      <c r="H15" s="22">
        <f ca="1">ROUND(SUM(INDIRECT(ADDRESS(ROW()+(-1), COLUMN()+(0), 1)),INDIRECT(ADDRESS(ROW()+(-3), COLUMN()+(0), 1))), 2)</f>
        <v>952.79</v>
      </c>
    </row>
  </sheetData>
  <mergeCells count="2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s>
  <pageMargins left="0.147638" right="0.147638" top="0.206693" bottom="0.206693" header="0.0" footer="0.0"/>
  <pageSetup paperSize="9" orientation="portrait"/>
  <rowBreaks count="0" manualBreakCount="0">
    </rowBreaks>
</worksheet>
</file>