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<sst xmlns="http://schemas.openxmlformats.org/spreadsheetml/2006/main" count="62" uniqueCount="62">
  <si>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</si>
  <si>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CHH025</t>
  </si>
  <si>
    <t xml:space="preserve">m³</t>
  </si>
  <si>
    <t xml:space="preserve">Hormigón en masa con cal.</t>
  </si>
  <si>
    <r>
      <rPr>
        <sz val="8.25"/>
        <color rgb="FF000000"/>
        <rFont val="Arial"/>
        <family val="2"/>
      </rPr>
      <t xml:space="preserve">Hormigón en masa con cal hidráulica natural, tipo NHL 5, con una resistencia a compresión a 90 días mayor o igual a 11,5 Mpa (115 kg/cm²), preparado en obra y vertido con medios manuales, para formación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</si>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</sst>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33" customWidth="1"/>
    <col min="5" max="5" width="9.01" customWidth="1"/>
    <col min="6" max="6" width="9.69" customWidth="1"/>
    <col min="7" max="7" width="3.06" customWidth="1"/>
    <col min="8" max="8" width="11.22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0.249</v>
      </c>
      <c r="F10" s="11"/>
      <c r="G10" s="12">
        <v>1.5</v>
      </c>
      <c r="H10" s="12"/>
      <c r="I10" s="12">
        <f ca="1">ROUND(INDIRECT(ADDRESS(ROW()+(0), COLUMN()+(-4), 1))*INDIRECT(ADDRESS(ROW()+(0), COLUMN()+(-2), 1)), 2)</f>
        <v>0.37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0.41</v>
      </c>
      <c r="F11" s="11"/>
      <c r="G11" s="12">
        <v>16.65</v>
      </c>
      <c r="H11" s="12"/>
      <c r="I11" s="12">
        <f ca="1">ROUND(INDIRECT(ADDRESS(ROW()+(0), COLUMN()+(-4), 1))*INDIRECT(ADDRESS(ROW()+(0), COLUMN()+(-2), 1)), 2)</f>
        <v>6.83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0.41</v>
      </c>
      <c r="F12" s="11"/>
      <c r="G12" s="12">
        <v>20.9</v>
      </c>
      <c r="H12" s="12"/>
      <c r="I12" s="12">
        <f ca="1">ROUND(INDIRECT(ADDRESS(ROW()+(0), COLUMN()+(-4), 1))*INDIRECT(ADDRESS(ROW()+(0), COLUMN()+(-2), 1)), 2)</f>
        <v>8.57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0.546</v>
      </c>
      <c r="F13" s="11"/>
      <c r="G13" s="12">
        <v>23.6</v>
      </c>
      <c r="H13" s="12"/>
      <c r="I13" s="12">
        <f ca="1">ROUND(INDIRECT(ADDRESS(ROW()+(0), COLUMN()+(-4), 1))*INDIRECT(ADDRESS(ROW()+(0), COLUMN()+(-2), 1)), 2)</f>
        <v>12.89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477.75</v>
      </c>
      <c r="F14" s="13"/>
      <c r="G14" s="14">
        <v>0.65</v>
      </c>
      <c r="H14" s="14"/>
      <c r="I14" s="14">
        <f ca="1">ROUND(INDIRECT(ADDRESS(ROW()+(0), COLUMN()+(-4), 1))*INDIRECT(ADDRESS(ROW()+(0), COLUMN()+(-2), 1)), 2)</f>
        <v>310.54</v>
      </c>
      <c r="J14" s="14"/>
    </row>
    <row r="15" spans="1:10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339.2</v>
      </c>
      <c r="J15" s="17"/>
    </row>
    <row r="16" spans="1:10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5"/>
      <c r="H16" s="15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0.73</v>
      </c>
      <c r="F17" s="13"/>
      <c r="G17" s="14">
        <v>3.45</v>
      </c>
      <c r="H17" s="14"/>
      <c r="I17" s="14">
        <f ca="1">ROUND(INDIRECT(ADDRESS(ROW()+(0), COLUMN()+(-4), 1))*INDIRECT(ADDRESS(ROW()+(0), COLUMN()+(-2), 1)), 2)</f>
        <v>2.52</v>
      </c>
      <c r="J17" s="14"/>
    </row>
    <row r="18" spans="1:10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1))), 2)</f>
        <v>2.52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0.059</v>
      </c>
      <c r="F20" s="11"/>
      <c r="G20" s="12">
        <v>24.04</v>
      </c>
      <c r="H20" s="12"/>
      <c r="I20" s="12">
        <f ca="1">ROUND(INDIRECT(ADDRESS(ROW()+(0), COLUMN()+(-4), 1))*INDIRECT(ADDRESS(ROW()+(0), COLUMN()+(-2), 1)), 2)</f>
        <v>1.42</v>
      </c>
      <c r="J20" s="12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0.297</v>
      </c>
      <c r="F21" s="11"/>
      <c r="G21" s="12">
        <v>22.82</v>
      </c>
      <c r="H21" s="12"/>
      <c r="I21" s="12">
        <f ca="1">ROUND(INDIRECT(ADDRESS(ROW()+(0), COLUMN()+(-4), 1))*INDIRECT(ADDRESS(ROW()+(0), COLUMN()+(-2), 1)), 2)</f>
        <v>6.78</v>
      </c>
      <c r="J21" s="12"/>
    </row>
    <row r="22" spans="1:10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1.248</v>
      </c>
      <c r="F22" s="11"/>
      <c r="G22" s="12">
        <v>21.69</v>
      </c>
      <c r="H22" s="12"/>
      <c r="I22" s="12">
        <f ca="1">ROUND(INDIRECT(ADDRESS(ROW()+(0), COLUMN()+(-4), 1))*INDIRECT(ADDRESS(ROW()+(0), COLUMN()+(-2), 1)), 2)</f>
        <v>27.07</v>
      </c>
      <c r="J22" s="12"/>
    </row>
    <row r="23" spans="1:10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1.308</v>
      </c>
      <c r="F23" s="13"/>
      <c r="G23" s="14">
        <v>22.05</v>
      </c>
      <c r="H23" s="14"/>
      <c r="I23" s="14">
        <f ca="1">ROUND(INDIRECT(ADDRESS(ROW()+(0), COLUMN()+(-4), 1))*INDIRECT(ADDRESS(ROW()+(0), COLUMN()+(-2), 1)), 2)</f>
        <v>28.84</v>
      </c>
      <c r="J23" s="14"/>
    </row>
    <row r="24" spans="1:10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1))), 2)</f>
        <v>64.11</v>
      </c>
      <c r="J24" s="17"/>
    </row>
    <row r="25" spans="1:10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5"/>
      <c r="H25" s="15"/>
      <c r="I25" s="15"/>
      <c r="J25" s="15"/>
    </row>
    <row r="26" spans="1:10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4">
        <f ca="1">ROUND(SUM(INDIRECT(ADDRESS(ROW()+(-2), COLUMN()+(2), 1)),INDIRECT(ADDRESS(ROW()+(-8), COLUMN()+(2), 1)),INDIRECT(ADDRESS(ROW()+(-11), COLUMN()+(2), 1))), 2)</f>
        <v>405.83</v>
      </c>
      <c r="H26" s="14"/>
      <c r="I26" s="14">
        <f ca="1">ROUND(INDIRECT(ADDRESS(ROW()+(0), COLUMN()+(-4), 1))*INDIRECT(ADDRESS(ROW()+(0), COLUMN()+(-2), 1))/100, 2)</f>
        <v>8.12</v>
      </c>
      <c r="J26" s="14"/>
    </row>
    <row r="27" spans="1:10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5"/>
      <c r="H27" s="25"/>
      <c r="I27" s="26">
        <f ca="1">ROUND(SUM(INDIRECT(ADDRESS(ROW()+(-1), COLUMN()+(0), 1)),INDIRECT(ADDRESS(ROW()+(-3), COLUMN()+(0), 1)),INDIRECT(ADDRESS(ROW()+(-9), COLUMN()+(0), 1)),INDIRECT(ADDRESS(ROW()+(-12), COLUMN()+(0), 1))), 2)</f>
        <v>413.95</v>
      </c>
      <c r="J27" s="26"/>
    </row>
    <row r="30" spans="1:10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/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9">
        <v>162011</v>
      </c>
      <c r="G31" s="29"/>
      <c r="H31" s="29">
        <v>162012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F13"/>
    <mergeCell ref="G13:H13"/>
    <mergeCell ref="I13:J13"/>
    <mergeCell ref="A14:B14"/>
    <mergeCell ref="E14:F14"/>
    <mergeCell ref="G14:H14"/>
    <mergeCell ref="I14:J14"/>
    <mergeCell ref="A15:B15"/>
    <mergeCell ref="E15:H15"/>
    <mergeCell ref="I15:J15"/>
    <mergeCell ref="A16:B16"/>
    <mergeCell ref="D16:F16"/>
    <mergeCell ref="G16:H16"/>
    <mergeCell ref="I16:J16"/>
    <mergeCell ref="A17:B17"/>
    <mergeCell ref="E17:F17"/>
    <mergeCell ref="G17:H17"/>
    <mergeCell ref="I17:J17"/>
    <mergeCell ref="A18:B18"/>
    <mergeCell ref="E18:H18"/>
    <mergeCell ref="I18:J18"/>
    <mergeCell ref="A19:B19"/>
    <mergeCell ref="D19:F19"/>
    <mergeCell ref="G19:H19"/>
    <mergeCell ref="I19:J19"/>
    <mergeCell ref="A20:B20"/>
    <mergeCell ref="E20:F20"/>
    <mergeCell ref="G20:H20"/>
    <mergeCell ref="I20:J20"/>
    <mergeCell ref="A21:B21"/>
    <mergeCell ref="E21:F21"/>
    <mergeCell ref="G21:H21"/>
    <mergeCell ref="I21:J21"/>
    <mergeCell ref="A22:B22"/>
    <mergeCell ref="E22:F22"/>
    <mergeCell ref="G22:H22"/>
    <mergeCell ref="I22:J22"/>
    <mergeCell ref="A23:B23"/>
    <mergeCell ref="E23:F23"/>
    <mergeCell ref="G23:H23"/>
    <mergeCell ref="I23:J23"/>
    <mergeCell ref="A24:B24"/>
    <mergeCell ref="E24:H24"/>
    <mergeCell ref="I24:J24"/>
    <mergeCell ref="A25:B25"/>
    <mergeCell ref="D25:F25"/>
    <mergeCell ref="G25:H25"/>
    <mergeCell ref="I25:J25"/>
    <mergeCell ref="A26:B26"/>
    <mergeCell ref="E26:F26"/>
    <mergeCell ref="G26:H26"/>
    <mergeCell ref="I26:J26"/>
    <mergeCell ref="A27:D27"/>
    <mergeCell ref="E27:H27"/>
    <mergeCell ref="I27:J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