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<sst xmlns="http://schemas.openxmlformats.org/spreadsheetml/2006/main" count="40" uniqueCount="40">
  <si>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</si>
  <si>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CPM040</t>
  </si>
  <si>
    <t xml:space="preserve">m</t>
  </si>
  <si>
    <t xml:space="preserve">Micropilote con armadura de barras corrugadas de acero "PIRESA".</t>
  </si>
  <si>
    <r>
      <rPr>
        <sz val="8.25"/>
        <color rgb="FF000000"/>
        <rFont val="Arial"/>
        <family val="2"/>
      </rPr>
      <t xml:space="preserve">Micropilote "PIRESA", de hasta 15 m de longitud, 100 mm de diámetro nominal y 14,79 t de tope estructural, compuesto de acero UNE-EN 10080 B 500 SD, hormigonado con mortero de cemento CEM I 42,5 N UNE-EN 197-1; para cimentación en terrenos naturales, secos y estables,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</si>
  <si>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</si>
  <si>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</si>
  <si>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</si>
  <si>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</si>
  <si>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</si>
  <si>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</si>
  <si>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</si>
  <si>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mt07aco010h</t>
  </si>
  <si>
    <t xml:space="preserve">kg</t>
  </si>
  <si>
    <t xml:space="preserve">Acero en barras corrugadas, UNE-EN 10080 B 500 SD, suministrado en obra en barras sin elaborar, de varios diámetros.</t>
  </si>
  <si>
    <t xml:space="preserve">mt09mor080a</t>
  </si>
  <si>
    <t xml:space="preserve">m³</t>
  </si>
  <si>
    <t xml:space="preserve">Mortero de cemento CEM I 42,5 N UNE-EN 197-1, confeccionado en obra con 600 kg/m³ de cemento.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</si>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</sst>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3.156</v>
      </c>
      <c r="G10" s="12">
        <v>1.23</v>
      </c>
      <c r="H10" s="12">
        <f ca="1">ROUND(INDIRECT(ADDRESS(ROW()+(0), COLUMN()+(-2), 1))*INDIRECT(ADDRESS(ROW()+(0), COLUMN()+(-1), 1)), 2)</f>
        <v>3.88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124.74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0.476</v>
      </c>
      <c r="G17" s="12">
        <v>23.03</v>
      </c>
      <c r="H17" s="12">
        <f ca="1">ROUND(INDIRECT(ADDRESS(ROW()+(0), COLUMN()+(-2), 1))*INDIRECT(ADDRESS(ROW()+(0), COLUMN()+(-1), 1)), 2)</f>
        <v>10.96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0.476</v>
      </c>
      <c r="G18" s="12">
        <v>21.86</v>
      </c>
      <c r="H18" s="12">
        <f ca="1">ROUND(INDIRECT(ADDRESS(ROW()+(0), COLUMN()+(-2), 1))*INDIRECT(ADDRESS(ROW()+(0), COLUMN()+(-1), 1)), 2)</f>
        <v>10.41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0.238</v>
      </c>
      <c r="G19" s="14">
        <v>20.78</v>
      </c>
      <c r="H19" s="14">
        <f ca="1">ROUND(INDIRECT(ADDRESS(ROW()+(0), COLUMN()+(-2), 1))*INDIRECT(ADDRESS(ROW()+(0), COLUMN()+(-1), 1)), 2)</f>
        <v>4.95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26.32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68.07</v>
      </c>
      <c r="H22" s="14">
        <f ca="1">ROUND(INDIRECT(ADDRESS(ROW()+(0), COLUMN()+(-2), 1))*INDIRECT(ADDRESS(ROW()+(0), COLUMN()+(-1), 1))/100, 2)</f>
        <v>1.36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69.43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