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<sst xmlns="http://schemas.openxmlformats.org/spreadsheetml/2006/main" count="32" uniqueCount="32">
  <si>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</si>
  <si>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CZM034</t>
  </si>
  <si>
    <t xml:space="preserve">Ud</t>
  </si>
  <si>
    <t xml:space="preserve">Micropilote con armadura de perfil tubular de acero "GEONOVATEK", hincado hidráulicamente, para levantamiento del edificio.</t>
  </si>
  <si>
    <r>
      <rPr>
        <sz val="8.25"/>
        <color rgb="FF000000"/>
        <rFont val="Arial"/>
        <family val="2"/>
      </rPr>
      <t xml:space="preserve">Micropilote Lift Pile "GEONOVATEK", de hasta 10 m de longitud, formado por perfil tubular con rosca, de acero UNE-EN 10025 S355JR, de 62 mm de diámetro exterior y 10 mm de espesor, hincado hidráulicamente a presión continua hasta rechazo (25 t de presión máxima de hinca y 18 t de carga de trabajo), con dispositivo de precarga regulable y mortero de alta resistencia, para recalce, nivelación y levantamiento de la cimentación, y levantamiento de 1 cm del edificio, de forma controlada, con una tolerancia del 10% con respecto al total de la cota a levantar. El precio no incluye el desplazamiento a la obra del personal especializado ni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</si>
  <si>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</si>
  <si>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</si>
  <si>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</si>
  <si>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</si>
  <si>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</si>
  <si>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</si>
  <si>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</si>
  <si>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mt07geo040p</t>
  </si>
  <si>
    <t xml:space="preserve">Ud</t>
  </si>
  <si>
    <t xml:space="preserve">Micropilote Lift Pile "GEONOVATEK", de hasta 10 m de longitud, formado por perfil tubular con rosca, de acero UNE-EN 10025 S355JR, de 62 mm de diámetro exterior y 10 mm de espesor, hincado hidráulicamente a presión continua hasta rechazo (25 t de presión máxima de hinca y 18 t de carga de trabajo), con dispositivo de precarga regulable y mortero de alta resistencia, para recalce, nivelación y levantamiento de la cimentación. Longitud medida desde la base de la perforación hasta el extremo inferior del micropilote.</t>
  </si>
  <si>
    <t xml:space="preserve">mt07geo035a</t>
  </si>
  <si>
    <t xml:space="preserve">Ud</t>
  </si>
  <si>
    <t xml:space="preserve">Levantamiento del edificio de 1 cm por micropilote Lift Pile "GEONOVATEK".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</si>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</sst>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1337.5</v>
      </c>
      <c r="H10" s="12">
        <f ca="1">ROUND(INDIRECT(ADDRESS(ROW()+(0), COLUMN()+(-2), 1))*INDIRECT(ADDRESS(ROW()+(0), COLUMN()+(-1), 1)), 2)</f>
        <v>1337.5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37.5</v>
      </c>
      <c r="H11" s="14">
        <f ca="1">ROUND(INDIRECT(ADDRESS(ROW()+(0), COLUMN()+(-2), 1))*INDIRECT(ADDRESS(ROW()+(0), COLUMN()+(-1), 1)), 2)</f>
        <v>37.5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4.517</v>
      </c>
      <c r="G14" s="12">
        <v>23.03</v>
      </c>
      <c r="H14" s="12">
        <f ca="1">ROUND(INDIRECT(ADDRESS(ROW()+(0), COLUMN()+(-2), 1))*INDIRECT(ADDRESS(ROW()+(0), COLUMN()+(-1), 1)), 2)</f>
        <v>104.03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4.517</v>
      </c>
      <c r="G15" s="14">
        <v>21.86</v>
      </c>
      <c r="H15" s="14">
        <f ca="1">ROUND(INDIRECT(ADDRESS(ROW()+(0), COLUMN()+(-2), 1))*INDIRECT(ADDRESS(ROW()+(0), COLUMN()+(-1), 1)), 2)</f>
        <v>98.74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202.77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1577.77</v>
      </c>
      <c r="H18" s="14">
        <f ca="1">ROUND(INDIRECT(ADDRESS(ROW()+(0), COLUMN()+(-2), 1))*INDIRECT(ADDRESS(ROW()+(0), COLUMN()+(-1), 1))/100, 2)</f>
        <v>31.56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1609.33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