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<sst xmlns="http://schemas.openxmlformats.org/spreadsheetml/2006/main" count="28" uniqueCount="28">
  <si>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</si>
  <si>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CZT015</t>
  </si>
  <si>
    <t xml:space="preserve">Ud</t>
  </si>
  <si>
    <t xml:space="preserve">Inyección de resinas expansivas, sistema "GEONOVATEK", para consolidación del terreno situado debajo de la cimentación existente.</t>
  </si>
  <si>
    <r>
      <rPr>
        <sz val="8.25"/>
        <color rgb="FF000000"/>
        <rFont val="Arial"/>
        <family val="2"/>
      </rPr>
      <t xml:space="preserve">Inyección doble de resina expansiva HDR 300 "GEONOVATEK", a base de poliuretano, en dos niveles bajo el plano de cimentación, con un grado de complejidad alto, a través de perforaciones que atraviesan la cimentación existente, de 26 mm de diámetro, de hasta 3 m de profundidad máxima, para conseguir la consolidación del terreno situado debajo de la misma, rellenando los huecos del terreno, estabilizándolo e incrementando su capacidad portante hasta alcanzar las necesidades obtenidas según estudio previo de transmisión de cargas.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</si>
  <si>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</si>
  <si>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</si>
  <si>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</si>
  <si>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</si>
  <si>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</si>
  <si>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</si>
  <si>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</si>
  <si>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mt07geo010f</t>
  </si>
  <si>
    <t xml:space="preserve">Ud</t>
  </si>
  <si>
    <t xml:space="preserve">Inyección doble de resina expansiva HDR 300 "GEONOVATEK", a base de poliuretano, en dos niveles bajo el plano de cimentación, con un grado de complejidad alto.</t>
  </si>
  <si>
    <t xml:space="preserve">Subtotal materiales:</t>
  </si>
  <si>
    <t xml:space="preserve">Mano de obra</t>
  </si>
  <si>
    <t xml:space="preserve">mo042</t>
  </si>
  <si>
    <t xml:space="preserve">h</t>
  </si>
  <si>
    <t xml:space="preserve">Oficial 1ª estructurista.</t>
  </si>
  <si>
    <t xml:space="preserve">mo089</t>
  </si>
  <si>
    <t xml:space="preserve">h</t>
  </si>
  <si>
    <t xml:space="preserve">Ayudante estructurista.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</si>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</sst>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21" customWidth="1"/>
    <col min="4" max="4" width="5.44" customWidth="1"/>
    <col min="5" max="5" width="74.8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687.5</v>
      </c>
      <c r="H10" s="14">
        <f ca="1">ROUND(INDIRECT(ADDRESS(ROW()+(0), COLUMN()+(-2), 1))*INDIRECT(ADDRESS(ROW()+(0), COLUMN()+(-1), 1)), 2)</f>
        <v>687.5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687.5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1.189</v>
      </c>
      <c r="G13" s="13">
        <v>19.81</v>
      </c>
      <c r="H13" s="13">
        <f ca="1">ROUND(INDIRECT(ADDRESS(ROW()+(0), COLUMN()+(-2), 1))*INDIRECT(ADDRESS(ROW()+(0), COLUMN()+(-1), 1)), 2)</f>
        <v>23.55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1.189</v>
      </c>
      <c r="G14" s="14">
        <v>18.78</v>
      </c>
      <c r="H14" s="14">
        <f ca="1">ROUND(INDIRECT(ADDRESS(ROW()+(0), COLUMN()+(-2), 1))*INDIRECT(ADDRESS(ROW()+(0), COLUMN()+(-1), 1)), 2)</f>
        <v>22.33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45.88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733.38</v>
      </c>
      <c r="H17" s="14">
        <f ca="1">ROUND(INDIRECT(ADDRESS(ROW()+(0), COLUMN()+(-2), 1))*INDIRECT(ADDRESS(ROW()+(0), COLUMN()+(-1), 1))/100, 2)</f>
        <v>14.67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748.05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