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<sst xmlns="http://schemas.openxmlformats.org/spreadsheetml/2006/main" count="28" uniqueCount="28">
  <si>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</si>
  <si>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DEM050</t>
  </si>
  <si>
    <t xml:space="preserve">m</t>
  </si>
  <si>
    <t xml:space="preserve">Demolición de viga, vigueta o cargadero de madera.</t>
  </si>
  <si>
    <r>
      <rPr>
        <sz val="8.25"/>
        <color rgb="FF000000"/>
        <rFont val="Arial"/>
        <family val="2"/>
      </rPr>
      <t xml:space="preserve">Demolición de viga de madera de hasta 1000 cm² de sección y hasta 4 m de longitud media, con medios manuales y motosierra,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</si>
  <si>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</si>
  <si>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</si>
  <si>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</si>
  <si>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</si>
  <si>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</si>
  <si>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</si>
  <si>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</si>
  <si>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mq09sie010</t>
  </si>
  <si>
    <t xml:space="preserve">h</t>
  </si>
  <si>
    <t xml:space="preserve">Motosierra a gasolina, de 50 cm de espada y 2 kW de potencia.</t>
  </si>
  <si>
    <t xml:space="preserve">Subtotal equipo y maquinaria:</t>
  </si>
  <si>
    <t xml:space="preserve">Mano de obra</t>
  </si>
  <si>
    <t xml:space="preserve">mo112</t>
  </si>
  <si>
    <t xml:space="preserve">h</t>
  </si>
  <si>
    <t xml:space="preserve">Peón especializado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</si>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</sst>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11.22" customWidth="1"/>
    <col min="4" max="4" width="56.27" customWidth="1"/>
    <col min="5" max="5" width="19.72" customWidth="1"/>
    <col min="6" max="6" width="15.30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0.268</v>
      </c>
      <c r="F10" s="14">
        <v>3.36</v>
      </c>
      <c r="G10" s="14">
        <f ca="1">ROUND(INDIRECT(ADDRESS(ROW()+(0), COLUMN()+(-2), 1))*INDIRECT(ADDRESS(ROW()+(0), COLUMN()+(-1), 1)), 2)</f>
        <v>0.9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0.9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0.287</v>
      </c>
      <c r="F13" s="13">
        <v>21.12</v>
      </c>
      <c r="G13" s="13">
        <f ca="1">ROUND(INDIRECT(ADDRESS(ROW()+(0), COLUMN()+(-2), 1))*INDIRECT(ADDRESS(ROW()+(0), COLUMN()+(-1), 1)), 2)</f>
        <v>6.06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0.574</v>
      </c>
      <c r="F14" s="14">
        <v>20.78</v>
      </c>
      <c r="G14" s="14">
        <f ca="1">ROUND(INDIRECT(ADDRESS(ROW()+(0), COLUMN()+(-2), 1))*INDIRECT(ADDRESS(ROW()+(0), COLUMN()+(-1), 1)), 2)</f>
        <v>11.93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17.99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18.89</v>
      </c>
      <c r="G17" s="14">
        <f ca="1">ROUND(INDIRECT(ADDRESS(ROW()+(0), COLUMN()+(-2), 1))*INDIRECT(ADDRESS(ROW()+(0), COLUMN()+(-1), 1))/100, 2)</f>
        <v>0.38</v>
      </c>
    </row>
    <row r="18" spans="1:7" ht="13.50" thickBot="1" customHeight="1">
      <c r="A18" s="8"/>
      <c r="B18" s="8"/>
      <c r="C18" s="8"/>
      <c r="D18" s="8"/>
      <c r="E18" s="21" t="s">
        <v>27</v>
      </c>
      <c r="F18" s="21"/>
      <c r="G18" s="22">
        <f ca="1">ROUND(SUM(INDIRECT(ADDRESS(ROW()+(-1), COLUMN()+(0), 1)),INDIRECT(ADDRESS(ROW()+(-3), COLUMN()+(0), 1)),INDIRECT(ADDRESS(ROW()+(-7), COLUMN()+(0), 1))), 2)</f>
        <v>19.27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B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