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<sst xmlns="http://schemas.openxmlformats.org/spreadsheetml/2006/main" count="47" uniqueCount="47">
  <si>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</si>
  <si>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DHE100</t>
  </si>
  <si>
    <t xml:space="preserve">m</t>
  </si>
  <si>
    <t xml:space="preserve">Demolición de vierteaguas.</t>
  </si>
  <si>
    <r>
      <rPr>
        <sz val="8.25"/>
        <color rgb="FF000000"/>
        <rFont val="Arial"/>
        <family val="2"/>
      </rPr>
      <t xml:space="preserve">Levantado de vierteaguas cerámico situado entre las jambas del hueco cubriendo los alféizares y picado del material de agarre adherido a su superficie, con medios manuales y recuperación, acopio y colocación del material en el mismo emplazamiento,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</si>
  <si>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</si>
  <si>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</si>
  <si>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</si>
  <si>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</si>
  <si>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</si>
  <si>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</si>
  <si>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</si>
  <si>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</si>
  <si>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</si>
  <si>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</si>
  <si>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</si>
  <si>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</si>
  <si>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</si>
  <si>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mt09lec010b</t>
  </si>
  <si>
    <t xml:space="preserve">m³</t>
  </si>
  <si>
    <t xml:space="preserve">Lechada de cemento blanco BL 22,5 X.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</si>
  <si>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</si>
  <si>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</si>
  <si>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mm, según UNE-EN 13888.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</si>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</sst>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0.85" customWidth="1"/>
    <col min="4" max="4" width="6.80" customWidth="1"/>
    <col min="5" max="5" width="71.91" customWidth="1"/>
    <col min="6" max="6" width="3.40" customWidth="1"/>
    <col min="7" max="7" width="9.52" customWidth="1"/>
    <col min="8" max="8" width="4.08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0.011</v>
      </c>
      <c r="H11" s="11"/>
      <c r="I11" s="12">
        <v>65.98</v>
      </c>
      <c r="J11" s="12">
        <f ca="1">ROUND(INDIRECT(ADDRESS(ROW()+(0), COLUMN()+(-3), 1))*INDIRECT(ADDRESS(ROW()+(0), COLUMN()+(-1), 1)), 2)</f>
        <v>0.73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0.001</v>
      </c>
      <c r="H12" s="11"/>
      <c r="I12" s="12">
        <v>187</v>
      </c>
      <c r="J12" s="12">
        <f ca="1">ROUND(INDIRECT(ADDRESS(ROW()+(0), COLUMN()+(-3), 1))*INDIRECT(ADDRESS(ROW()+(0), COLUMN()+(-1), 1)), 2)</f>
        <v>0.19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0.164</v>
      </c>
      <c r="H13" s="13"/>
      <c r="I13" s="14">
        <v>0.99</v>
      </c>
      <c r="J13" s="14">
        <f ca="1">ROUND(INDIRECT(ADDRESS(ROW()+(0), COLUMN()+(-3), 1))*INDIRECT(ADDRESS(ROW()+(0), COLUMN()+(-1), 1)), 2)</f>
        <v>0.16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1.09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0.493</v>
      </c>
      <c r="H16" s="11"/>
      <c r="I16" s="12">
        <v>22.13</v>
      </c>
      <c r="J16" s="12">
        <f ca="1">ROUND(INDIRECT(ADDRESS(ROW()+(0), COLUMN()+(-3), 1))*INDIRECT(ADDRESS(ROW()+(0), COLUMN()+(-1), 1)), 2)</f>
        <v>10.91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0.257</v>
      </c>
      <c r="H17" s="13"/>
      <c r="I17" s="14">
        <v>20.78</v>
      </c>
      <c r="J17" s="14">
        <f ca="1">ROUND(INDIRECT(ADDRESS(ROW()+(0), COLUMN()+(-3), 1))*INDIRECT(ADDRESS(ROW()+(0), COLUMN()+(-1), 1)), 2)</f>
        <v>5.34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16.25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17.34</v>
      </c>
      <c r="J20" s="14">
        <f ca="1">ROUND(INDIRECT(ADDRESS(ROW()+(0), COLUMN()+(-3), 1))*INDIRECT(ADDRESS(ROW()+(0), COLUMN()+(-1), 1))/100, 2)</f>
        <v>0.35</v>
      </c>
    </row>
    <row r="21" spans="1:10" ht="13.50" thickBot="1" customHeight="1">
      <c r="A21" s="8"/>
      <c r="B21" s="8"/>
      <c r="C21" s="8"/>
      <c r="D21" s="8"/>
      <c r="E21" s="8"/>
      <c r="F21" s="8"/>
      <c r="G21" s="21" t="s">
        <v>36</v>
      </c>
      <c r="H21" s="21"/>
      <c r="I21" s="21"/>
      <c r="J21" s="22">
        <f ca="1">ROUND(SUM(INDIRECT(ADDRESS(ROW()+(-1), COLUMN()+(0), 1)),INDIRECT(ADDRESS(ROW()+(-3), COLUMN()+(0), 1)),INDIRECT(ADDRESS(ROW()+(-7), COLUMN()+(0), 1))), 2)</f>
        <v>17.69</v>
      </c>
    </row>
    <row r="24" spans="1:10" ht="13.50" thickBot="1" customHeight="1">
      <c r="A24" s="23" t="s">
        <v>37</v>
      </c>
      <c r="B24" s="23"/>
      <c r="C24" s="23"/>
      <c r="D24" s="23"/>
      <c r="E24" s="23"/>
      <c r="F24" s="23" t="s">
        <v>38</v>
      </c>
      <c r="G24" s="23"/>
      <c r="H24" s="23" t="s">
        <v>39</v>
      </c>
      <c r="I24" s="23"/>
      <c r="J24" s="23" t="s">
        <v>40</v>
      </c>
    </row>
    <row r="25" spans="1:10" ht="13.50" thickBot="1" customHeight="1">
      <c r="A25" s="24" t="s">
        <v>41</v>
      </c>
      <c r="B25" s="24"/>
      <c r="C25" s="24"/>
      <c r="D25" s="24"/>
      <c r="E25" s="24"/>
      <c r="F25" s="25">
        <v>1.18202e+006</v>
      </c>
      <c r="G25" s="25"/>
      <c r="H25" s="25">
        <v>1.18202e+006</v>
      </c>
      <c r="I25" s="25"/>
      <c r="J25" s="25" t="s">
        <v>42</v>
      </c>
    </row>
    <row r="26" spans="1:10" ht="13.50" thickBot="1" customHeight="1">
      <c r="A26" s="26" t="s">
        <v>43</v>
      </c>
      <c r="B26" s="26"/>
      <c r="C26" s="26"/>
      <c r="D26" s="26"/>
      <c r="E26" s="26"/>
      <c r="F26" s="27"/>
      <c r="G26" s="27"/>
      <c r="H26" s="27"/>
      <c r="I26" s="27"/>
      <c r="J26" s="27"/>
    </row>
    <row r="29" spans="1:1" ht="33.75" thickBot="1" customHeight="1">
      <c r="A29" s="1" t="s">
        <v>44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