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<sst xmlns="http://schemas.openxmlformats.org/spreadsheetml/2006/main" count="44" uniqueCount="44">
  <si>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</si>
  <si>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EAE010</t>
  </si>
  <si>
    <t xml:space="preserve">kg</t>
  </si>
  <si>
    <t xml:space="preserve">Acero en estructura de escaleras y rampas.</t>
  </si>
  <si>
    <r>
      <rPr>
        <sz val="8.25"/>
        <color rgb="FF000000"/>
        <rFont val="Arial"/>
        <family val="2"/>
      </rPr>
      <t xml:space="preserve">Acero UNE-EN 10025 S235JR, en estructura de escalera compuesta de zancas y mesetas, formada por piezas simples de perfiles laminados en caliente de las series IPN, IPE, UPN, HEA, HEB o HEM, acabado con imprimación antioxidante, con uniones soldadas en obra.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</si>
  <si>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</si>
  <si>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</si>
  <si>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</si>
  <si>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</si>
  <si>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</si>
  <si>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</si>
  <si>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</si>
  <si>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mt07ala010aeb</t>
  </si>
  <si>
    <t xml:space="preserve">kg</t>
  </si>
  <si>
    <t xml:space="preserve">Acero laminado UNE-EN 10025 S235JR, en perfiles laminados en caliente,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</si>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</sst>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69.36" customWidth="1"/>
    <col min="5" max="5" width="1.36" customWidth="1"/>
    <col min="6" max="6" width="12.92" customWidth="1"/>
    <col min="7" max="7" width="2.38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1.49</v>
      </c>
      <c r="I10" s="14">
        <f ca="1">ROUND(INDIRECT(ADDRESS(ROW()+(0), COLUMN()+(-4), 1))*INDIRECT(ADDRESS(ROW()+(0), COLUMN()+(-1), 1)), 2)</f>
        <v>1.49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1.49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0.017</v>
      </c>
      <c r="F13" s="12"/>
      <c r="G13" s="12"/>
      <c r="H13" s="14">
        <v>3.42</v>
      </c>
      <c r="I13" s="14">
        <f ca="1">ROUND(INDIRECT(ADDRESS(ROW()+(0), COLUMN()+(-4), 1))*INDIRECT(ADDRESS(ROW()+(0), COLUMN()+(-1), 1)), 2)</f>
        <v>0.06</v>
      </c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0.06</v>
      </c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0.197</v>
      </c>
      <c r="F16" s="11"/>
      <c r="G16" s="11"/>
      <c r="H16" s="13">
        <v>23.03</v>
      </c>
      <c r="I16" s="13">
        <f ca="1">ROUND(INDIRECT(ADDRESS(ROW()+(0), COLUMN()+(-4), 1))*INDIRECT(ADDRESS(ROW()+(0), COLUMN()+(-1), 1)), 2)</f>
        <v>4.54</v>
      </c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0.197</v>
      </c>
      <c r="F17" s="12"/>
      <c r="G17" s="12"/>
      <c r="H17" s="14">
        <v>21.86</v>
      </c>
      <c r="I17" s="14">
        <f ca="1">ROUND(INDIRECT(ADDRESS(ROW()+(0), COLUMN()+(-4), 1))*INDIRECT(ADDRESS(ROW()+(0), COLUMN()+(-1), 1)), 2)</f>
        <v>4.31</v>
      </c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17">
        <f ca="1">ROUND(SUM(INDIRECT(ADDRESS(ROW()+(-1), COLUMN()+(0), 1)),INDIRECT(ADDRESS(ROW()+(-2), COLUMN()+(0), 1))), 2)</f>
        <v>8.85</v>
      </c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COLUMN()+(1), 1)),INDIRECT(ADDRESS(ROW()+(-6), COLUMN()+(1), 1)),INDIRECT(ADDRESS(ROW()+(-9), COLUMN()+(1), 1))), 2)</f>
        <v>10.4</v>
      </c>
      <c r="I20" s="14">
        <f ca="1">ROUND(INDIRECT(ADDRESS(ROW()+(0), COLUMN()+(-4), 1))*INDIRECT(ADDRESS(ROW()+(0), COLUMN()+(-1), 1))/100, 2)</f>
        <v>0.21</v>
      </c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6">
        <f ca="1">ROUND(SUM(INDIRECT(ADDRESS(ROW()+(-1), COLUMN()+(0), 1)),INDIRECT(ADDRESS(ROW()+(-3), COLUMN()+(0), 1)),INDIRECT(ADDRESS(ROW()+(-7), COLUMN()+(0), 1)),INDIRECT(ADDRESS(ROW()+(-10), COLUMN()+(0), 1))), 2)</f>
        <v>10.61</v>
      </c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192005</v>
      </c>
      <c r="G25" s="29">
        <v>192006</v>
      </c>
      <c r="H25" s="29"/>
      <c r="I25" s="29" t="s">
        <v>39</v>
      </c>
    </row>
    <row r="26" spans="1:9" ht="24.00" thickBot="1" customHeight="1">
      <c r="A26" s="30" t="s">
        <v>40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</row>
  </sheetData>
  <mergeCells count="4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H11"/>
    <mergeCell ref="A12:B12"/>
    <mergeCell ref="D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D21"/>
    <mergeCell ref="E21:H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