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<sst xmlns="http://schemas.openxmlformats.org/spreadsheetml/2006/main" count="28" uniqueCount="28">
  <si>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</si>
  <si>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EAL025</t>
  </si>
  <si>
    <t xml:space="preserve">kg</t>
  </si>
  <si>
    <t xml:space="preserve">Acero en forjado de cubierta de entramado ligero de perfiles (light steel framing).</t>
  </si>
  <si>
    <r>
      <rPr>
        <sz val="8.25"/>
        <color rgb="FF000000"/>
        <rFont val="Arial"/>
        <family val="2"/>
      </rPr>
      <t xml:space="preserve">Acero conformado en frío, galvanizado, tipo DX52D+Z275MA, en forjado de cubierta plana de entramado ligero de perfiles de 1,2 mm de espesor (light steel framing), de 300 mm de canto, con una separación entre viguetas de 600 mm. Suministro de los perfiles mecanizados en taller, ensamblaje de los perfiles en obra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</si>
  <si>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</si>
  <si>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</si>
  <si>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</si>
  <si>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</si>
  <si>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</si>
  <si>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</si>
  <si>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</si>
  <si>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mt07lsf065f</t>
  </si>
  <si>
    <t xml:space="preserve">kg</t>
  </si>
  <si>
    <t xml:space="preserve">Acero conformado en frío, galvanizado, tipo DX52D+Z275MA, en perfiles mecanizados en taller, de 1,2 mm de espesor, para forjado de cubierta plana de entramado ligero de perfiles (light steel framing), compuesto por viguetas de perfil en C de 90x47x12 mm, perfiles en U de 100x40 mm para el empotramiento de las viguetas, piezas compuestas por perfiles en C y en U como borde del forjado, rigidizadores del alma de las viguetas, de perfil en C, colocados en sus apoyos y flejes metálicos para el arriostramiento transversal de las viguetas, colocados en su parte inferior;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</si>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</sst>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06" customWidth="1"/>
    <col min="3" max="3" width="3.06" customWidth="1"/>
    <col min="4" max="4" width="4.59" customWidth="1"/>
    <col min="5" max="5" width="77.0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2.44</v>
      </c>
      <c r="H10" s="14">
        <f ca="1">ROUND(INDIRECT(ADDRESS(ROW()+(0), COLUMN()+(-2), 1))*INDIRECT(ADDRESS(ROW()+(0), COLUMN()+(-1), 1)), 2)</f>
        <v>2.44</v>
      </c>
    </row>
    <row r="11" spans="1:8" ht="13.50" thickBot="1" customHeight="1">
      <c r="A11" s="15"/>
      <c r="B11" s="15"/>
      <c r="C11" s="15"/>
      <c r="D11" s="15"/>
      <c r="E11" s="15"/>
      <c r="F11" s="9" t="s">
        <v>15</v>
      </c>
      <c r="G11" s="9"/>
      <c r="H11" s="17">
        <f ca="1">ROUND(SUM(INDIRECT(ADDRESS(ROW()+(-1), COLUMN()+(0), 1))), 2)</f>
        <v>2.44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24.04</v>
      </c>
      <c r="H13" s="13">
        <f ca="1">ROUND(INDIRECT(ADDRESS(ROW()+(0), COLUMN()+(-2), 1))*INDIRECT(ADDRESS(ROW()+(0), COLUMN()+(-1), 1)), 2)</f>
        <v>0.89</v>
      </c>
    </row>
    <row r="14" spans="1:8" ht="13.50" thickBot="1" customHeight="1">
      <c r="A14" s="1" t="s">
        <v>20</v>
      </c>
      <c r="B14" s="1"/>
      <c r="C14" s="10" t="s">
        <v>21</v>
      </c>
      <c r="D14" s="10"/>
      <c r="E14" s="1" t="s">
        <v>22</v>
      </c>
      <c r="F14" s="12">
        <v>0.037</v>
      </c>
      <c r="G14" s="14">
        <v>22.82</v>
      </c>
      <c r="H14" s="14">
        <f ca="1">ROUND(INDIRECT(ADDRESS(ROW()+(0), COLUMN()+(-2), 1))*INDIRECT(ADDRESS(ROW()+(0), COLUMN()+(-1), 1)), 2)</f>
        <v>0.84</v>
      </c>
    </row>
    <row r="15" spans="1:8" ht="13.50" thickBot="1" customHeight="1">
      <c r="A15" s="15"/>
      <c r="B15" s="15"/>
      <c r="C15" s="15"/>
      <c r="D15" s="15"/>
      <c r="E15" s="15"/>
      <c r="F15" s="9" t="s">
        <v>23</v>
      </c>
      <c r="G15" s="9"/>
      <c r="H15" s="17">
        <f ca="1">ROUND(SUM(INDIRECT(ADDRESS(ROW()+(-1), COLUMN()+(0), 1)),INDIRECT(ADDRESS(ROW()+(-2), COLUMN()+(0), 1))), 2)</f>
        <v>1.73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4.17</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4.25</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