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<sst xmlns="http://schemas.openxmlformats.org/spreadsheetml/2006/main" count="80" uniqueCount="80">
  <si>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</si>
  <si>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</si>
  <si>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</si>
  <si>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Forjado reticular con casetón recuperable.</t>
  </si>
  <si>
    <r>
      <rPr>
        <sz val="8.25"/>
        <color rgb="FF000000"/>
        <rFont val="Arial"/>
        <family val="2"/>
      </rPr>
      <t xml:space="preserve">Forjado reticular de hormigón armado con casetón recuperable, horizontal, con 15% de zonas macizas, con altura libre de planta de hasta 3 m, canto total 30 = 25+5 cm, realizado con hormigón HA-25/F/20/XC2 fabricado en central, y vertido con cubilote, volumen 0,18 m³/m², y acero UNE-EN 10080 B 500 S en zona de ábacos, nervios y zunchos, cuantía 19 kg/m²; nervios de hormigón "in situ" de 12 cm de espesor, intereje 70 cm; casetón recuperable de PVC, 64x70x25 cm; capa de compresión de 5 cm de espesor, con armadura de reparto formada por malla electrosoldada ME 20x20 Ø 5-5 B 500 T 6x2,20 UNE-EN 10080;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</si>
  <si>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</si>
  <si>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</si>
  <si>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</si>
  <si>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</si>
  <si>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</si>
  <si>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</si>
  <si>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</si>
  <si>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mt08eft035a</t>
  </si>
  <si>
    <t xml:space="preserve">m²</t>
  </si>
  <si>
    <t xml:space="preserve">Tablero de madera tratada, de 30 mm de espesor, reforzado con varillas y perfiles, para encofrado de forjado reticular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</si>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</sst>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0.008</v>
      </c>
      <c r="G10" s="12">
        <v>61.9</v>
      </c>
      <c r="H10" s="12">
        <f ca="1">ROUND(INDIRECT(ADDRESS(ROW()+(0), COLUMN()+(-2), 1))*INDIRECT(ADDRESS(ROW()+(0), COLUMN()+(-1), 1)), 2)</f>
        <v>0.5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102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114</v>
      </c>
      <c r="H12" s="12">
        <f ca="1">ROUND(INDIRECT(ADDRESS(ROW()+(0), COLUMN()+(-2), 1))*INDIRECT(ADDRESS(ROW()+(0), COLUMN()+(-1), 1)), 2)</f>
        <v>0.68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355.5</v>
      </c>
      <c r="H14" s="12">
        <f ca="1">ROUND(INDIRECT(ADDRESS(ROW()+(0), COLUMN()+(-2), 1))*INDIRECT(ADDRESS(ROW()+(0), COLUMN()+(-1), 1)), 2)</f>
        <v>0.36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8.75</v>
      </c>
      <c r="H15" s="12">
        <f ca="1">ROUND(INDIRECT(ADDRESS(ROW()+(0), COLUMN()+(-2), 1))*INDIRECT(ADDRESS(ROW()+(0), COLUMN()+(-1), 1)), 2)</f>
        <v>0.05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2">
        <v>4.59</v>
      </c>
      <c r="H16" s="12">
        <f ca="1">ROUND(INDIRECT(ADDRESS(ROW()+(0), COLUMN()+(-2), 1))*INDIRECT(ADDRESS(ROW()+(0), COLUMN()+(-1), 1)), 2)</f>
        <v>0.01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0.035</v>
      </c>
      <c r="G17" s="12">
        <v>60.5</v>
      </c>
      <c r="H17" s="12">
        <f ca="1">ROUND(INDIRECT(ADDRESS(ROW()+(0), COLUMN()+(-2), 1))*INDIRECT(ADDRESS(ROW()+(0), COLUMN()+(-1), 1)), 2)</f>
        <v>2.12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1.2</v>
      </c>
      <c r="G18" s="12">
        <v>0.06</v>
      </c>
      <c r="H18" s="12">
        <f ca="1">ROUND(INDIRECT(ADDRESS(ROW()+(0), COLUMN()+(-2), 1))*INDIRECT(ADDRESS(ROW()+(0), COLUMN()+(-1), 1)), 2)</f>
        <v>0.07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19</v>
      </c>
      <c r="G19" s="12">
        <v>1.6</v>
      </c>
      <c r="H19" s="12">
        <f ca="1">ROUND(INDIRECT(ADDRESS(ROW()+(0), COLUMN()+(-2), 1))*INDIRECT(ADDRESS(ROW()+(0), COLUMN()+(-1), 1)), 2)</f>
        <v>30.4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0.152</v>
      </c>
      <c r="G20" s="12">
        <v>1.5</v>
      </c>
      <c r="H20" s="12">
        <f ca="1">ROUND(INDIRECT(ADDRESS(ROW()+(0), COLUMN()+(-2), 1))*INDIRECT(ADDRESS(ROW()+(0), COLUMN()+(-1), 1)), 2)</f>
        <v>0.23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0.189</v>
      </c>
      <c r="G22" s="12">
        <v>92.2</v>
      </c>
      <c r="H22" s="12">
        <f ca="1">ROUND(INDIRECT(ADDRESS(ROW()+(0), COLUMN()+(-2), 1))*INDIRECT(ADDRESS(ROW()+(0), COLUMN()+(-1), 1)), 2)</f>
        <v>17.43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3.23</v>
      </c>
      <c r="H23" s="14">
        <f ca="1">ROUND(INDIRECT(ADDRESS(ROW()+(0), COLUMN()+(-2), 1))*INDIRECT(ADDRESS(ROW()+(0), COLUMN()+(-1), 1)), 2)</f>
        <v>0.48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55.72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0.647</v>
      </c>
      <c r="G26" s="12">
        <v>24.04</v>
      </c>
      <c r="H26" s="12">
        <f ca="1">ROUND(INDIRECT(ADDRESS(ROW()+(0), COLUMN()+(-2), 1))*INDIRECT(ADDRESS(ROW()+(0), COLUMN()+(-1), 1)), 2)</f>
        <v>15.55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0.647</v>
      </c>
      <c r="G27" s="12">
        <v>22.82</v>
      </c>
      <c r="H27" s="12">
        <f ca="1">ROUND(INDIRECT(ADDRESS(ROW()+(0), COLUMN()+(-2), 1))*INDIRECT(ADDRESS(ROW()+(0), COLUMN()+(-1), 1)), 2)</f>
        <v>14.76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0.234</v>
      </c>
      <c r="G28" s="12">
        <v>24.04</v>
      </c>
      <c r="H28" s="12">
        <f ca="1">ROUND(INDIRECT(ADDRESS(ROW()+(0), COLUMN()+(-2), 1))*INDIRECT(ADDRESS(ROW()+(0), COLUMN()+(-1), 1)), 2)</f>
        <v>5.63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0.234</v>
      </c>
      <c r="G29" s="12">
        <v>22.82</v>
      </c>
      <c r="H29" s="12">
        <f ca="1">ROUND(INDIRECT(ADDRESS(ROW()+(0), COLUMN()+(-2), 1))*INDIRECT(ADDRESS(ROW()+(0), COLUMN()+(-1), 1)), 2)</f>
        <v>5.34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</v>
      </c>
      <c r="G30" s="12">
        <v>24.04</v>
      </c>
      <c r="H30" s="12">
        <f ca="1">ROUND(INDIRECT(ADDRESS(ROW()+(0), COLUMN()+(-2), 1))*INDIRECT(ADDRESS(ROW()+(0), COLUMN()+(-1), 1)), 2)</f>
        <v>1.2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0.202</v>
      </c>
      <c r="G31" s="14">
        <v>22.82</v>
      </c>
      <c r="H31" s="14">
        <f ca="1">ROUND(INDIRECT(ADDRESS(ROW()+(0), COLUMN()+(-2), 1))*INDIRECT(ADDRESS(ROW()+(0), COLUMN()+(-1), 1)), 2)</f>
        <v>4.61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47.09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102.81</v>
      </c>
      <c r="H34" s="14">
        <f ca="1">ROUND(INDIRECT(ADDRESS(ROW()+(0), COLUMN()+(-2), 1))*INDIRECT(ADDRESS(ROW()+(0), COLUMN()+(-1), 1))/100, 2)</f>
        <v>2.06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104.87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