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<sst xmlns="http://schemas.openxmlformats.org/spreadsheetml/2006/main" count="32" uniqueCount="32">
  <si>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</si>
  <si>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EMC045</t>
  </si>
  <si>
    <t xml:space="preserve">m³</t>
  </si>
  <si>
    <t xml:space="preserve">Cabio de madera aserrada.</t>
  </si>
  <si>
    <r>
      <rPr>
        <sz val="8.25"/>
        <color rgb="FF000000"/>
        <rFont val="Arial"/>
        <family val="2"/>
      </rPr>
      <t xml:space="preserve">Cabio de madera aserrada de pino silvestre (Pinus sylvestris) procedente de España con certificado PEFC, de 35x35 mm de sección, clase resistente C18 según UNE-EN 338 y UNE-EN 1912, calidad estructural ME-2 según UNE 56544; para clase de uso 1 según UNE-EN 335, con protección frente a agentes bióticos que se corresponde con la clase de penetración NP1 según UNE-EN 351-1, con acabado cepillado; fijado sobre las correas con clavos, de acero galvanizado de alta adherencia.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</si>
  <si>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</si>
  <si>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</si>
  <si>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</si>
  <si>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</si>
  <si>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</si>
  <si>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</si>
  <si>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</si>
  <si>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mt07mee100kaa1baa</t>
  </si>
  <si>
    <t xml:space="preserve">m³</t>
  </si>
  <si>
    <t xml:space="preserve">Madera aserrada de pino silvestre (Pinus sylvestris) procedente de España con certificado PEFC, para cabios, de hasta 5 m de longitud, de 35x35 mm de sección, clase resistente C18 según UNE-EN 338 y UNE-EN 1912, calidad estructural ME-2 según UNE 56544; para clase de uso 1 según UNE-EN 335, con protección frente a agentes bióticos que se corresponde con la clase de penetración NP1 según UNE-EN 351-1, con acabado cepillado.</t>
  </si>
  <si>
    <t xml:space="preserve">mt07emr111l</t>
  </si>
  <si>
    <t xml:space="preserve">Ud</t>
  </si>
  <si>
    <t xml:space="preserve">Clavo, de 6 mm de diámetro y 100 mm de longitud, de acero galvanizado de alta adherencia.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</si>
  <si>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</si>
  <si>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</si>
  <si>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</si>
  <si>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</si>
  <si>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1ª 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</si>
  <si>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</si>
  <si>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</si>
  <si>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</si>
  <si>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</si>
  <si>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</si>
  <si>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</si>
  <si>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</si>
  <si>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362,12€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</si>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</sst>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91" customWidth="1"/>
    <col min="4" max="4" width="7.65" customWidth="1"/>
    <col min="5" max="5" width="68.17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654.84</v>
      </c>
      <c r="H10" s="12">
        <f ca="1">ROUND(INDIRECT(ADDRESS(ROW()+(0), COLUMN()+(-2), 1))*INDIRECT(ADDRESS(ROW()+(0), COLUMN()+(-1), 1)), 2)</f>
        <v>654.84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2332.36</v>
      </c>
      <c r="G11" s="14">
        <v>0.37</v>
      </c>
      <c r="H11" s="14">
        <f ca="1">ROUND(INDIRECT(ADDRESS(ROW()+(0), COLUMN()+(-2), 1))*INDIRECT(ADDRESS(ROW()+(0), COLUMN()+(-1), 1)), 2)</f>
        <v>862.97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1517.81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29.977</v>
      </c>
      <c r="G14" s="12">
        <v>23.03</v>
      </c>
      <c r="H14" s="12">
        <f ca="1">ROUND(INDIRECT(ADDRESS(ROW()+(0), COLUMN()+(-2), 1))*INDIRECT(ADDRESS(ROW()+(0), COLUMN()+(-1), 1)), 2)</f>
        <v>690.37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14.989</v>
      </c>
      <c r="G15" s="14">
        <v>21.86</v>
      </c>
      <c r="H15" s="14">
        <f ca="1">ROUND(INDIRECT(ADDRESS(ROW()+(0), COLUMN()+(-2), 1))*INDIRECT(ADDRESS(ROW()+(0), COLUMN()+(-1), 1)), 2)</f>
        <v>327.66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1018.03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2535.84</v>
      </c>
      <c r="H18" s="14">
        <f ca="1">ROUND(INDIRECT(ADDRESS(ROW()+(0), COLUMN()+(-2), 1))*INDIRECT(ADDRESS(ROW()+(0), COLUMN()+(-1), 1))/100, 2)</f>
        <v>50.72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2586.56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