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<sst xmlns="http://schemas.openxmlformats.org/spreadsheetml/2006/main" count="48" uniqueCount="48">
  <si>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</si>
  <si>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EMI010</t>
  </si>
  <si>
    <t xml:space="preserve">m³</t>
  </si>
  <si>
    <t xml:space="preserve">Muro estructural de balas de paja colocadas en entramado ligero de madera. Sistema CUT.</t>
  </si>
  <si>
    <r>
      <rPr>
        <sz val="8.25"/>
        <color rgb="FF000000"/>
        <rFont val="Arial"/>
        <family val="2"/>
      </rPr>
      <t xml:space="preserve">Muro estructural interior, de 47 cm de espesor, de balas de paja de arroz, trigo y centeno, de 37x47x120 cm, densidad entre 115 y 120 kg/m³ y una humedad relativa menor de 15%, sin semillas, embaladas mecánicamente con cordones de atado con carga de rotura &gt; 120 kPa; colocación en hiladas y a presión, con rastreles de madera aserrada para palets atornillados a los montantes de un entramado ligero de madera, según sistema CUT. Incluso lámina altamente transpirable impermeable al agua de lluvia, para protección temporal de las balas de paja frente a los agentes atmosféricos. El precio no incluye el entramado ligero de madera, la resolución de esquinas,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</si>
  <si>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</si>
  <si>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</si>
  <si>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</si>
  <si>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</si>
  <si>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</si>
  <si>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</si>
  <si>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</si>
  <si>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mt07emi010a</t>
  </si>
  <si>
    <t xml:space="preserve">Ud</t>
  </si>
  <si>
    <t xml:space="preserve">Bala de paja de arroz, trigo y centeno, de 37x47x120 cm, densidad entre 115 y 120 kg/m³ y una humedad relativa menor de 15%, sin semillas, embalada mecánicamente con cordones de atado con carga de rotura &gt; 120 kPa, Euroclase E de reacción al fuego según UNE-EN 13501-1.</t>
  </si>
  <si>
    <t xml:space="preserve">mt07emi020a</t>
  </si>
  <si>
    <t xml:space="preserve">m³</t>
  </si>
  <si>
    <t xml:space="preserve">Madera aserrada de pino silvestre (Pinus sylvestris) procedente de España para palets, de varias dimensiones, con tratamiento fungicida y con un contenido de humedad inferior al 22%, según UNE-EN 12246</t>
  </si>
  <si>
    <t xml:space="preserve">mt07emr500c2500</t>
  </si>
  <si>
    <t xml:space="preserve">Ud</t>
  </si>
  <si>
    <t xml:space="preserve">Repercusión, por m³ de de entramado ligero de madera, de tornillos rosca-madera de acero inoxidable AISI 304, para clases de servicio 1, 2 y 3 según UNE-EN 1995-1-1.</t>
  </si>
  <si>
    <t xml:space="preserve">mt15mbv040</t>
  </si>
  <si>
    <t xml:space="preserve">m²</t>
  </si>
  <si>
    <t xml:space="preserve">Lámina altamente transpirable impermeable al agua de lluvia, de polietileno de alta densidad (PEAD/HDPE), de 0,4 mm de espesor y 124 g/m², de 0,02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</si>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</sst>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7.65" customWidth="1"/>
    <col min="5" max="5" width="68.3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5</v>
      </c>
      <c r="H10" s="11"/>
      <c r="I10" s="12">
        <v>2.1</v>
      </c>
      <c r="J10" s="12">
        <f ca="1">ROUND(INDIRECT(ADDRESS(ROW()+(0), COLUMN()+(-3), 1))*INDIRECT(ADDRESS(ROW()+(0), COLUMN()+(-1), 1)), 2)</f>
        <v>10.5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0.016</v>
      </c>
      <c r="H11" s="11"/>
      <c r="I11" s="12">
        <v>350</v>
      </c>
      <c r="J11" s="12">
        <f ca="1">ROUND(INDIRECT(ADDRESS(ROW()+(0), COLUMN()+(-3), 1))*INDIRECT(ADDRESS(ROW()+(0), COLUMN()+(-1), 1)), 2)</f>
        <v>5.6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</v>
      </c>
      <c r="H12" s="11"/>
      <c r="I12" s="12">
        <v>25</v>
      </c>
      <c r="J12" s="12">
        <f ca="1">ROUND(INDIRECT(ADDRESS(ROW()+(0), COLUMN()+(-3), 1))*INDIRECT(ADDRESS(ROW()+(0), COLUMN()+(-1), 1)), 2)</f>
        <v>2.5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0.4</v>
      </c>
      <c r="H13" s="13"/>
      <c r="I13" s="14">
        <v>2</v>
      </c>
      <c r="J13" s="14">
        <f ca="1">ROUND(INDIRECT(ADDRESS(ROW()+(0), COLUMN()+(-3), 1))*INDIRECT(ADDRESS(ROW()+(0), COLUMN()+(-1), 1)), 2)</f>
        <v>0.8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0.924</v>
      </c>
      <c r="H16" s="11"/>
      <c r="I16" s="12">
        <v>24.04</v>
      </c>
      <c r="J16" s="12">
        <f ca="1">ROUND(INDIRECT(ADDRESS(ROW()+(0), COLUMN()+(-3), 1))*INDIRECT(ADDRESS(ROW()+(0), COLUMN()+(-1), 1)), 2)</f>
        <v>22.21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1.848</v>
      </c>
      <c r="H17" s="13"/>
      <c r="I17" s="14">
        <v>22.82</v>
      </c>
      <c r="J17" s="14">
        <f ca="1">ROUND(INDIRECT(ADDRESS(ROW()+(0), COLUMN()+(-3), 1))*INDIRECT(ADDRESS(ROW()+(0), COLUMN()+(-1), 1)), 2)</f>
        <v>42.17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64.38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83.78</v>
      </c>
      <c r="J20" s="14">
        <f ca="1">ROUND(INDIRECT(ADDRESS(ROW()+(0), COLUMN()+(-3), 1))*INDIRECT(ADDRESS(ROW()+(0), COLUMN()+(-1), 1))/100, 2)</f>
        <v>1.68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85.46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