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<sst xmlns="http://schemas.openxmlformats.org/spreadsheetml/2006/main" count="29" uniqueCount="29">
  <si>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</si>
  <si>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EMS020</t>
  </si>
  <si>
    <t xml:space="preserve">m</t>
  </si>
  <si>
    <t xml:space="preserve">Pilar de madera aserrada.</t>
  </si>
  <si>
    <r>
      <rPr>
        <sz val="8.25"/>
        <color rgb="FF000000"/>
        <rFont val="Arial"/>
        <family val="2"/>
      </rPr>
      <t xml:space="preserve">Pilar de madera aserrada de pino silvestre (Pinus sylvestris) procedente de España con certificado PEFC, de 100x100 mm de sección, clase resistente C18 según UNE-EN 338 y UNE-EN 1912, calidad estructural MEG según UNE 56544; para clase de uso 1 según UNE-EN 335, con protección frente a agentes bióticos que se corresponde con la clase de penetración NP1 según UNE-EN 351-1, con acabado cepillado.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</si>
  <si>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</si>
  <si>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</si>
  <si>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</si>
  <si>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</si>
  <si>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</si>
  <si>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</si>
  <si>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</si>
  <si>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mt07mee100lav1caa</t>
  </si>
  <si>
    <t xml:space="preserve">m³</t>
  </si>
  <si>
    <t xml:space="preserve">Madera aserrada de pino silvestre (Pinus sylvestris) procedente de España con certificado PEFC, para pilares, de hasta 5 m de longitud, de 100x100 mm de sección, clase resistente C18 según UNE-EN 338 y UNE-EN 1912, calidad estructural MEG según UNE 56544; para clase de uso 1 según UNE-EN 335, con protección frente a agentes bióticos que se corresponde con la clase de penetración NP1 según UNE-EN 351-1, con acabado cepillado.</t>
  </si>
  <si>
    <t xml:space="preserve">Subtotal materiales:</t>
  </si>
  <si>
    <t xml:space="preserve">Mano de obra</t>
  </si>
  <si>
    <t xml:space="preserve">mo048</t>
  </si>
  <si>
    <t xml:space="preserve">h</t>
  </si>
  <si>
    <t xml:space="preserve">Oficial 1ª montador de estructura de madera.</t>
  </si>
  <si>
    <t xml:space="preserve">mo095</t>
  </si>
  <si>
    <t xml:space="preserve">h</t>
  </si>
  <si>
    <t xml:space="preserve">Ayudante montador de estructura de madera.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</si>
  <si>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</si>
  <si>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</si>
  <si>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</si>
  <si>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</si>
  <si>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2,02€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</si>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</sst>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61" customWidth="1"/>
    <col min="3" max="3" width="4.25" customWidth="1"/>
    <col min="4" max="4" width="7.65" customWidth="1"/>
    <col min="5" max="5" width="69.87" customWidth="1"/>
    <col min="6" max="6" width="13.60" customWidth="1"/>
    <col min="7" max="7" width="10.37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66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0.01</v>
      </c>
      <c r="G10" s="14">
        <v>654.84</v>
      </c>
      <c r="H10" s="14">
        <f ca="1">ROUND(INDIRECT(ADDRESS(ROW()+(0), COLUMN()+(-2), 1))*INDIRECT(ADDRESS(ROW()+(0), COLUMN()+(-1), 1)), 2)</f>
        <v>6.55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6.55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0.131</v>
      </c>
      <c r="G13" s="13">
        <v>23.03</v>
      </c>
      <c r="H13" s="13">
        <f ca="1">ROUND(INDIRECT(ADDRESS(ROW()+(0), COLUMN()+(-2), 1))*INDIRECT(ADDRESS(ROW()+(0), COLUMN()+(-1), 1)), 2)</f>
        <v>3.02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0.065</v>
      </c>
      <c r="G14" s="14">
        <v>21.86</v>
      </c>
      <c r="H14" s="14">
        <f ca="1">ROUND(INDIRECT(ADDRESS(ROW()+(0), COLUMN()+(-2), 1))*INDIRECT(ADDRESS(ROW()+(0), COLUMN()+(-1), 1)), 2)</f>
        <v>1.42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4.44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10.99</v>
      </c>
      <c r="H17" s="14">
        <f ca="1">ROUND(INDIRECT(ADDRESS(ROW()+(0), COLUMN()+(-2), 1))*INDIRECT(ADDRESS(ROW()+(0), COLUMN()+(-1), 1))/100, 2)</f>
        <v>0.22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11.21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