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<sst xmlns="http://schemas.openxmlformats.org/spreadsheetml/2006/main" count="29" uniqueCount="29">
  <si>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</si>
  <si>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EMS310</t>
  </si>
  <si>
    <t xml:space="preserve">m³</t>
  </si>
  <si>
    <t xml:space="preserve">Pilar de madera maciza con empalmes por unión dentada (KVH).</t>
  </si>
  <si>
    <r>
      <rPr>
        <sz val="8.25"/>
        <color rgb="FF000000"/>
        <rFont val="Arial"/>
        <family val="2"/>
      </rPr>
      <t xml:space="preserve">Pilar de madera maciza con empalmes por unión dentada (KVH) con adhesivo de poliuretano sin urea-formaldehído, de pino silvestre (Pinus sylvestris) procedente del Norte y Nordeste de Europa con certificado PEFC, de 100x100 mm de sección, clase resistente C24 y clase E1 en emisión de formaldehído según UNE-EN 14080; para clase de uso 1 según UNE-EN 335, con protección frente a agentes bióticos que se corresponde con la clase de penetración NP1 según UNE-EN 351-1, con acabado cepillado.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</si>
  <si>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</si>
  <si>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</si>
  <si>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</si>
  <si>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</si>
  <si>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</si>
  <si>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</si>
  <si>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</si>
  <si>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mt07mek010cz1aa</t>
  </si>
  <si>
    <t xml:space="preserve">m³</t>
  </si>
  <si>
    <t xml:space="preserve">Madera maciza con empalmes por unión dentada (KVH) con adhesivo de poliuretano sin urea-formaldehído, de pino silvestre (Pinus sylvestris) procedente del Norte y Nordeste de Europa con certificado PEFC para pilares, de hasta 14 m de longitud, de 100x100 mm de sección, clase resistente C24, según UNE-EN 14080; para clase de uso 1 según UNE-EN 335, con protección frente a agentes bióticos que se corresponde con la clase de penetración NP1 según UNE-EN 351-1, con acabado cepillado</t>
  </si>
  <si>
    <t xml:space="preserve">Subtotal materiales:</t>
  </si>
  <si>
    <t xml:space="preserve">Mano de obra</t>
  </si>
  <si>
    <t xml:space="preserve">mo048</t>
  </si>
  <si>
    <t xml:space="preserve">h</t>
  </si>
  <si>
    <t xml:space="preserve">Oficial 1ª montador de estructura de madera.</t>
  </si>
  <si>
    <t xml:space="preserve">mo095</t>
  </si>
  <si>
    <t xml:space="preserve">h</t>
  </si>
  <si>
    <t xml:space="preserve">Ayudante montador de estructura de madera.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</si>
  <si>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</si>
  <si>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</si>
  <si>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</si>
  <si>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</si>
  <si>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194,97€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</si>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</sst>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2.04" customWidth="1"/>
    <col min="4" max="4" width="7.65" customWidth="1"/>
    <col min="5" max="5" width="70.21" customWidth="1"/>
    <col min="6" max="6" width="13.60" customWidth="1"/>
    <col min="7" max="7" width="10.3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76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1</v>
      </c>
      <c r="G10" s="14">
        <v>598.98</v>
      </c>
      <c r="H10" s="14">
        <f ca="1">ROUND(INDIRECT(ADDRESS(ROW()+(0), COLUMN()+(-2), 1))*INDIRECT(ADDRESS(ROW()+(0), COLUMN()+(-1), 1)), 2)</f>
        <v>598.98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598.98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"/>
      <c r="D13" s="10" t="s">
        <v>18</v>
      </c>
      <c r="E13" s="1" t="s">
        <v>19</v>
      </c>
      <c r="F13" s="11">
        <v>13.059</v>
      </c>
      <c r="G13" s="13">
        <v>24.04</v>
      </c>
      <c r="H13" s="13">
        <f ca="1">ROUND(INDIRECT(ADDRESS(ROW()+(0), COLUMN()+(-2), 1))*INDIRECT(ADDRESS(ROW()+(0), COLUMN()+(-1), 1)), 2)</f>
        <v>313.94</v>
      </c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2">
        <v>6.53</v>
      </c>
      <c r="G14" s="14">
        <v>22.82</v>
      </c>
      <c r="H14" s="14">
        <f ca="1">ROUND(INDIRECT(ADDRESS(ROW()+(0), COLUMN()+(-2), 1))*INDIRECT(ADDRESS(ROW()+(0), COLUMN()+(-1), 1)), 2)</f>
        <v>149.01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462.95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19"/>
      <c r="D17" s="20" t="s">
        <v>25</v>
      </c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1061.93</v>
      </c>
      <c r="H17" s="14">
        <f ca="1">ROUND(INDIRECT(ADDRESS(ROW()+(0), COLUMN()+(-2), 1))*INDIRECT(ADDRESS(ROW()+(0), COLUMN()+(-1), 1))/100, 2)</f>
        <v>21.24</v>
      </c>
    </row>
    <row r="18" spans="1:8" ht="13.50" thickBot="1" customHeight="1">
      <c r="A18" s="21" t="s">
        <v>27</v>
      </c>
      <c r="B18" s="21"/>
      <c r="C18" s="21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1083.17</v>
      </c>
    </row>
  </sheetData>
  <mergeCells count="20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A15:C15"/>
    <mergeCell ref="F15:G15"/>
    <mergeCell ref="A16:C16"/>
    <mergeCell ref="E16:F16"/>
    <mergeCell ref="A17:C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