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<sst xmlns="http://schemas.openxmlformats.org/spreadsheetml/2006/main" count="37" uniqueCount="37">
  <si>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</si>
  <si>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EMU030</t>
  </si>
  <si>
    <t xml:space="preserve">m²</t>
  </si>
  <si>
    <t xml:space="preserve">Tratamiento contra hongos y ataques de insectos xilófagos en elemento estructural de madera.</t>
  </si>
  <si>
    <r>
      <rPr>
        <sz val="8.25"/>
        <color rgb="FF000000"/>
        <rFont val="Arial"/>
        <family val="2"/>
      </rPr>
      <t xml:space="preserve">Tratamiento curativo contra hongos de pudrición y ataques de insectos xilófagos en vigueta de madera, mediante la realización de 3 taladros por metro y línea, con 2 líneas por cara del elemento, practicados al tresbolillo sobre una de sus caras, inyección de líquido protector en cada uno de los taladros efectuados y posterior aplicación, con brocha, pincel o pistola, de dos manos, de 0,14 l/m² cada una, del mismo producto.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</si>
  <si>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</si>
  <si>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</si>
  <si>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</si>
  <si>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</si>
  <si>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</si>
  <si>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</si>
  <si>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</si>
  <si>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mt27tlr020e</t>
  </si>
  <si>
    <t xml:space="preserve">l</t>
  </si>
  <si>
    <t xml:space="preserve">Fondo acuoso para la protección de la madera contra hongos de pudrición y ataques de insectos xilófagos, para aplicar con brocha, pincel o pistola, o mediante inyección o inmersión.</t>
  </si>
  <si>
    <t xml:space="preserve">mt27wav040</t>
  </si>
  <si>
    <t xml:space="preserve">Ud</t>
  </si>
  <si>
    <t xml:space="preserve">Válvula de retención de plástico, para impedir el retroceso del producto.</t>
  </si>
  <si>
    <t xml:space="preserve">Subtotal materiales:</t>
  </si>
  <si>
    <t xml:space="preserve">Equipo y maquinaria</t>
  </si>
  <si>
    <t xml:space="preserve">mq08etm010</t>
  </si>
  <si>
    <t xml:space="preserve">h</t>
  </si>
  <si>
    <t xml:space="preserve">Equipo de inyección de fungicida en elementos de madera, con boquilla de inyección.</t>
  </si>
  <si>
    <t xml:space="preserve">Subtotal equipo y maquinaria: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</si>
  <si>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</si>
  <si>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</si>
  <si>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</si>
  <si>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</si>
  <si>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</si>
  <si>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</si>
  <si>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</si>
  <si>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</si>
  <si>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</si>
  <si>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</si>
  <si>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</si>
  <si>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46,24€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</si>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</sst>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0.89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0.38</v>
      </c>
      <c r="G10" s="12">
        <v>15.18</v>
      </c>
      <c r="H10" s="12">
        <f ca="1">ROUND(INDIRECT(ADDRESS(ROW()+(0), COLUMN()+(-2), 1))*INDIRECT(ADDRESS(ROW()+(0), COLUMN()+(-1), 1)), 2)</f>
        <v>5.77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0.3</v>
      </c>
      <c r="H11" s="14">
        <f ca="1">ROUND(INDIRECT(ADDRESS(ROW()+(0), COLUMN()+(-2), 1))*INDIRECT(ADDRESS(ROW()+(0), COLUMN()+(-1), 1)), 2)</f>
        <v>1.8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0.167</v>
      </c>
      <c r="G14" s="14">
        <v>2.73</v>
      </c>
      <c r="H14" s="14">
        <f ca="1">ROUND(INDIRECT(ADDRESS(ROW()+(0), COLUMN()+(-2), 1))*INDIRECT(ADDRESS(ROW()+(0), COLUMN()+(-1), 1)), 2)</f>
        <v>0.46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0.388</v>
      </c>
      <c r="G17" s="12">
        <v>23.1</v>
      </c>
      <c r="H17" s="12">
        <f ca="1">ROUND(INDIRECT(ADDRESS(ROW()+(0), COLUMN()+(-2), 1))*INDIRECT(ADDRESS(ROW()+(0), COLUMN()+(-1), 1)), 2)</f>
        <v>8.96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0.517</v>
      </c>
      <c r="G18" s="14">
        <v>21.94</v>
      </c>
      <c r="H18" s="14">
        <f ca="1">ROUND(INDIRECT(ADDRESS(ROW()+(0), COLUMN()+(-2), 1))*INDIRECT(ADDRESS(ROW()+(0), COLUMN()+(-1), 1)), 2)</f>
        <v>11.34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20.3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28.33</v>
      </c>
      <c r="H21" s="14">
        <f ca="1">ROUND(INDIRECT(ADDRESS(ROW()+(0), COLUMN()+(-2), 1))*INDIRECT(ADDRESS(ROW()+(0), COLUMN()+(-1), 1))/100, 2)</f>
        <v>0.57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28.9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