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<sst xmlns="http://schemas.openxmlformats.org/spreadsheetml/2006/main" count="53" uniqueCount="53">
  <si>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</si>
  <si>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EPM010</t>
  </si>
  <si>
    <t xml:space="preserve">m²</t>
  </si>
  <si>
    <t xml:space="preserve">Muro de cerramiento.</t>
  </si>
  <si>
    <r>
      <rPr>
        <sz val="8.25"/>
        <color rgb="FF000000"/>
        <rFont val="Arial"/>
        <family val="2"/>
      </rPr>
      <t xml:space="preserve">Muro de doble cara, prefabricado, de hormigón, de 20 cm de espesor, compuesto por dos placas de hormigón de 5 cm de espesor cada una, con caras vistas de color gris, con textura lisa, separadas entre sí por celosías metálicas, con inclusión o delimitación de huecos, para alturas hasta 3 m y longitudes máximas de 8,50 m, hormigonado de su núcleo central con hormigón HA-25/F/20/XC2 fabricado en central, y vertido con cubilote; apuntalamiento y desapuntalamiento del muro, una vez haya alcanzado el hormigón la resistencia adecuada. El precio incluye las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</si>
  <si>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</si>
  <si>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</si>
  <si>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</si>
  <si>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</si>
  <si>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</si>
  <si>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</si>
  <si>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</si>
  <si>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mt07pha100a</t>
  </si>
  <si>
    <t xml:space="preserve">m²</t>
  </si>
  <si>
    <t xml:space="preserve">Muro de doble cara, prefabricado, de hormigón, de 20 cm de espesor, compuesto por dos placas de hormigón de 5 cm de espesor cada una, con caras vistas de color gris, con textura lisa, separadas entre sí por celosías metálicas, con inclusión o delimitación de huecos, para alturas hasta 3 m y longitudes máximas de 8,50 m, según UNE-EN 14992.</t>
  </si>
  <si>
    <t xml:space="preserve">mt10haf010ctms</t>
  </si>
  <si>
    <t xml:space="preserve">m³</t>
  </si>
  <si>
    <t xml:space="preserve">Hormigón HA-25/F/20/XC2, fabricado en central.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</si>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</sst>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.70" customWidth="1"/>
    <col min="6" max="6" width="12.92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1"/>
      <c r="H10" s="12">
        <v>89.1</v>
      </c>
      <c r="I10" s="12">
        <f ca="1">ROUND(INDIRECT(ADDRESS(ROW()+(0), COLUMN()+(-4), 1))*INDIRECT(ADDRESS(ROW()+(0), COLUMN()+(-1), 1)), 2)</f>
        <v>89.1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92.2</v>
      </c>
      <c r="I11" s="12">
        <f ca="1">ROUND(INDIRECT(ADDRESS(ROW()+(0), COLUMN()+(-4), 1))*INDIRECT(ADDRESS(ROW()+(0), COLUMN()+(-1), 1)), 2)</f>
        <v>9.68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1"/>
      <c r="G12" s="11"/>
      <c r="H12" s="12">
        <v>6.32</v>
      </c>
      <c r="I12" s="12">
        <f ca="1">ROUND(INDIRECT(ADDRESS(ROW()+(0), COLUMN()+(-4), 1))*INDIRECT(ADDRESS(ROW()+(0), COLUMN()+(-1), 1)), 2)</f>
        <v>0.13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0.013</v>
      </c>
      <c r="F13" s="13"/>
      <c r="G13" s="13"/>
      <c r="H13" s="14">
        <v>19.25</v>
      </c>
      <c r="I13" s="14">
        <f ca="1">ROUND(INDIRECT(ADDRESS(ROW()+(0), COLUMN()+(-4), 1))*INDIRECT(ADDRESS(ROW()+(0), COLUMN()+(-1), 1)), 2)</f>
        <v>0.25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99.16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3"/>
      <c r="G16" s="13"/>
      <c r="H16" s="14">
        <v>75.04</v>
      </c>
      <c r="I16" s="14">
        <f ca="1">ROUND(INDIRECT(ADDRESS(ROW()+(0), COLUMN()+(-4), 1))*INDIRECT(ADDRESS(ROW()+(0), COLUMN()+(-1), 1)), 2)</f>
        <v>26.11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26.11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0.936</v>
      </c>
      <c r="F19" s="11"/>
      <c r="G19" s="11"/>
      <c r="H19" s="12">
        <v>23.03</v>
      </c>
      <c r="I19" s="12">
        <f ca="1">ROUND(INDIRECT(ADDRESS(ROW()+(0), COLUMN()+(-4), 1))*INDIRECT(ADDRESS(ROW()+(0), COLUMN()+(-1), 1)), 2)</f>
        <v>21.56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0.936</v>
      </c>
      <c r="F20" s="13"/>
      <c r="G20" s="13"/>
      <c r="H20" s="14">
        <v>21.86</v>
      </c>
      <c r="I20" s="14">
        <f ca="1">ROUND(INDIRECT(ADDRESS(ROW()+(0), COLUMN()+(-4), 1))*INDIRECT(ADDRESS(ROW()+(0), COLUMN()+(-1), 1)), 2)</f>
        <v>20.46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42.02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167.29</v>
      </c>
      <c r="I23" s="14">
        <f ca="1">ROUND(INDIRECT(ADDRESS(ROW()+(0), COLUMN()+(-4), 1))*INDIRECT(ADDRESS(ROW()+(0), COLUMN()+(-1), 1))/100, 2)</f>
        <v>3.35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170.64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142013</v>
      </c>
      <c r="G28" s="29">
        <v>172013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4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