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<sst xmlns="http://schemas.openxmlformats.org/spreadsheetml/2006/main" count="42" uniqueCount="42">
  <si>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</si>
  <si>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FAG100</t>
  </si>
  <si>
    <t xml:space="preserve">m²</t>
  </si>
  <si>
    <t xml:space="preserve">Revestimiento exterior de fachada ventilada, con piezas alveolares machihembradas de gran formato de cerámica extruida.</t>
  </si>
  <si>
    <r>
      <rPr>
        <sz val="8.25"/>
        <color rgb="FF000000"/>
        <rFont val="Arial"/>
        <family val="2"/>
      </rPr>
      <t xml:space="preserve">Revestimiento exterior de fachada ventilada, con piezas alveolares machihembradas de gran formato de cerámica extruida, acabado natural, de 300x1200x17 mm, capacidad de absorción de agua 3%&lt;=E&lt;6%, grupo BIIa, según UNE-EN 14411; colocación en posición horizontal mediante el sistema de fijación oculta con grapas, sobre subestructura soporte de aleación de aluminio EN AW-6060, con tratamiento térmico T6.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</si>
  <si>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</si>
  <si>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</si>
  <si>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</si>
  <si>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</si>
  <si>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</si>
  <si>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</si>
  <si>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</si>
  <si>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mt12pcm010ab</t>
  </si>
  <si>
    <t xml:space="preserve">m²</t>
  </si>
  <si>
    <t xml:space="preserve">Piezas alveolares machihembradas de gran formato de cerámica extruida, con ranuras en el dorso para fijación oculta, acabado natural, de 300x1200x17 mm, capacidad de absorción de agua 3%&lt;=E&lt;6%, grupo BIIa, según UNE-EN 14411; con el precio incrementado el 5% en concepto de piezas especiales para la resolución de puntos singulares.</t>
  </si>
  <si>
    <t xml:space="preserve">mt12pcm015a</t>
  </si>
  <si>
    <t xml:space="preserve">m²</t>
  </si>
  <si>
    <t xml:space="preserve">Subestructura soporte para la sustentación del revestimiento exterior, con piezas alveolares machihembradas de gran formato de cerámica extruida, formada por: perfiles verticales en T, de aluminio extruido de aleación 6060 con tratamiento térmico T6, escuadras de carga y escuadras de apoyo, y grapas; con tornillos autotaladrantes de acero inoxidable A2 para la fijación de las grapas a los perfiles verticales y de los perfiles verticales a las escuadras, tirafondos de acero inoxidable A2 y tacos de nylon para la fijación de los perfiles a la hoja principal y anclajes mecánicos de expansión, de acero inoxidable A2 para la fijación de los perfiles al forjado.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</si>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</sst>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72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44.6</v>
      </c>
      <c r="J10" s="12">
        <f ca="1">ROUND(INDIRECT(ADDRESS(ROW()+(0), COLUMN()+(-3), 1))*INDIRECT(ADDRESS(ROW()+(0), COLUMN()+(-1), 1)), 2)</f>
        <v>44.6</v>
      </c>
    </row>
    <row r="11" spans="1:10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14.36</v>
      </c>
      <c r="J11" s="14">
        <f ca="1">ROUND(INDIRECT(ADDRESS(ROW()+(0), COLUMN()+(-3), 1))*INDIRECT(ADDRESS(ROW()+(0), COLUMN()+(-1), 1)), 2)</f>
        <v>14.36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58.96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1.093</v>
      </c>
      <c r="H14" s="11"/>
      <c r="I14" s="12">
        <v>23.74</v>
      </c>
      <c r="J14" s="12">
        <f ca="1">ROUND(INDIRECT(ADDRESS(ROW()+(0), COLUMN()+(-3), 1))*INDIRECT(ADDRESS(ROW()+(0), COLUMN()+(-1), 1)), 2)</f>
        <v>25.95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1.093</v>
      </c>
      <c r="H15" s="13"/>
      <c r="I15" s="14">
        <v>21.94</v>
      </c>
      <c r="J15" s="14">
        <f ca="1">ROUND(INDIRECT(ADDRESS(ROW()+(0), COLUMN()+(-3), 1))*INDIRECT(ADDRESS(ROW()+(0), COLUMN()+(-1), 1)), 2)</f>
        <v>23.98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49.93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3</v>
      </c>
      <c r="H18" s="13"/>
      <c r="I18" s="14">
        <f ca="1">ROUND(SUM(INDIRECT(ADDRESS(ROW()+(-2), COLUMN()+(1), 1)),INDIRECT(ADDRESS(ROW()+(-6), COLUMN()+(1), 1))), 2)</f>
        <v>108.89</v>
      </c>
      <c r="J18" s="14">
        <f ca="1">ROUND(INDIRECT(ADDRESS(ROW()+(0), COLUMN()+(-3), 1))*INDIRECT(ADDRESS(ROW()+(0), COLUMN()+(-1), 1))/100, 2)</f>
        <v>3.27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112.16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172013</v>
      </c>
      <c r="G23" s="29"/>
      <c r="H23" s="29">
        <v>172014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