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<sst xmlns="http://schemas.openxmlformats.org/spreadsheetml/2006/main" count="79" uniqueCount="79">
  <si>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</si>
  <si>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</si>
  <si>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</si>
  <si>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</si>
  <si>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múltiple Hydropanel "PROMAT" (9+9+50+9+9)/600 (50) LM -, de 86 mm de espesor total, formado por una estructura simple de perfiles de chapa de acero galvanizado de 50 mm de anchura, a base de montantes (elementos verticales) separados 600 mm entre sí, con disposición normal "N" y canales (elementos horizontales), a la que se atornillan cuatro placas en total (dos placas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</si>
  <si>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</si>
  <si>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</si>
  <si>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</si>
  <si>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</si>
  <si>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</si>
  <si>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</si>
  <si>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</si>
  <si>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</si>
  <si>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</si>
  <si>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</si>
  <si>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mt12psg070i</t>
  </si>
  <si>
    <t xml:space="preserve">m</t>
  </si>
  <si>
    <t xml:space="preserve">Canal de perfil de acero galvanizado de 50 mm de anchura, según UNE-EN 14195.</t>
  </si>
  <si>
    <t xml:space="preserve">mt12psg060i</t>
  </si>
  <si>
    <t xml:space="preserve">m</t>
  </si>
  <si>
    <t xml:space="preserve">Montante de perfil de acero galvanizado de 50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</si>
  <si>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</si>
  <si>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</si>
  <si>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</si>
  <si>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mt12pho010o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</si>
  <si>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</si>
  <si>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1200x900 mm, con los bordes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</si>
  <si>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</si>
  <si>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</si>
  <si>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</si>
  <si>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</si>
  <si>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</si>
  <si>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</si>
  <si>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mt12pho020b</t>
  </si>
  <si>
    <t xml:space="preserve">Ud</t>
  </si>
  <si>
    <t xml:space="preserve">Tornillo HP-SP-PH2 "PROMAT" 3,9x47.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</si>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</sst>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2.21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2.71</v>
      </c>
      <c r="J11" s="12">
        <f ca="1">ROUND(INDIRECT(ADDRESS(ROW()+(0), COLUMN()+(-3), 1))*INDIRECT(ADDRESS(ROW()+(0), COLUMN()+(-1), 1)), 2)</f>
        <v>2.44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3.22</v>
      </c>
      <c r="J12" s="12">
        <f ca="1">ROUND(INDIRECT(ADDRESS(ROW()+(0), COLUMN()+(-3), 1))*INDIRECT(ADDRESS(ROW()+(0), COLUMN()+(-1), 1)), 2)</f>
        <v>6.92</v>
      </c>
      <c r="K12" s="12"/>
    </row>
    <row r="13" spans="1:11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  <c r="K13" s="12"/>
    </row>
    <row r="14" spans="1:11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4.2</v>
      </c>
      <c r="H14" s="11"/>
      <c r="I14" s="12">
        <v>28.57</v>
      </c>
      <c r="J14" s="12">
        <f ca="1">ROUND(INDIRECT(ADDRESS(ROW()+(0), COLUMN()+(-3), 1))*INDIRECT(ADDRESS(ROW()+(0), COLUMN()+(-1), 1)), 2)</f>
        <v>119.99</v>
      </c>
      <c r="K14" s="12"/>
    </row>
    <row r="15" spans="1:11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  <c r="K15" s="12"/>
    </row>
    <row r="16" spans="1:11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7</v>
      </c>
      <c r="H16" s="11"/>
      <c r="I16" s="12">
        <v>0.01</v>
      </c>
      <c r="J16" s="12">
        <f ca="1">ROUND(INDIRECT(ADDRESS(ROW()+(0), COLUMN()+(-3), 1))*INDIRECT(ADDRESS(ROW()+(0), COLUMN()+(-1), 1)), 2)</f>
        <v>0.07</v>
      </c>
      <c r="K16" s="12"/>
    </row>
    <row r="17" spans="1:11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14</v>
      </c>
      <c r="H17" s="11"/>
      <c r="I17" s="12">
        <v>0.02</v>
      </c>
      <c r="J17" s="12">
        <f ca="1">ROUND(INDIRECT(ADDRESS(ROW()+(0), COLUMN()+(-3), 1))*INDIRECT(ADDRESS(ROW()+(0), COLUMN()+(-1), 1)), 2)</f>
        <v>0.28</v>
      </c>
      <c r="K17" s="12"/>
    </row>
    <row r="18" spans="1:11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1.6</v>
      </c>
      <c r="H18" s="11"/>
      <c r="I18" s="12">
        <v>0.06</v>
      </c>
      <c r="J18" s="12">
        <f ca="1">ROUND(INDIRECT(ADDRESS(ROW()+(0), COLUMN()+(-3), 1))*INDIRECT(ADDRESS(ROW()+(0), COLUMN()+(-1), 1)), 2)</f>
        <v>0.1</v>
      </c>
      <c r="K18" s="12"/>
    </row>
    <row r="19" spans="1:11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1.943</v>
      </c>
      <c r="H19" s="11"/>
      <c r="I19" s="12">
        <v>2.38</v>
      </c>
      <c r="J19" s="12">
        <f ca="1">ROUND(INDIRECT(ADDRESS(ROW()+(0), COLUMN()+(-3), 1))*INDIRECT(ADDRESS(ROW()+(0), COLUMN()+(-1), 1)), 2)</f>
        <v>4.62</v>
      </c>
      <c r="K19" s="12"/>
    </row>
    <row r="20" spans="1:11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3.2</v>
      </c>
      <c r="H20" s="11"/>
      <c r="I20" s="12">
        <v>0.04</v>
      </c>
      <c r="J20" s="12">
        <f ca="1">ROUND(INDIRECT(ADDRESS(ROW()+(0), COLUMN()+(-3), 1))*INDIRECT(ADDRESS(ROW()+(0), COLUMN()+(-1), 1)), 2)</f>
        <v>0.13</v>
      </c>
      <c r="K20" s="12"/>
    </row>
    <row r="21" spans="1:11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0.095</v>
      </c>
      <c r="H21" s="13"/>
      <c r="I21" s="14">
        <v>4.24</v>
      </c>
      <c r="J21" s="14">
        <f ca="1">ROUND(INDIRECT(ADDRESS(ROW()+(0), COLUMN()+(-3), 1))*INDIRECT(ADDRESS(ROW()+(0), COLUMN()+(-1), 1)), 2)</f>
        <v>0.4</v>
      </c>
      <c r="K21" s="14"/>
    </row>
    <row r="22" spans="1:11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137.99</v>
      </c>
      <c r="K22" s="17"/>
    </row>
    <row r="23" spans="1:11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  <c r="K23" s="15"/>
    </row>
    <row r="24" spans="1:11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1.099</v>
      </c>
      <c r="H24" s="11"/>
      <c r="I24" s="12">
        <v>22.74</v>
      </c>
      <c r="J24" s="12">
        <f ca="1">ROUND(INDIRECT(ADDRESS(ROW()+(0), COLUMN()+(-3), 1))*INDIRECT(ADDRESS(ROW()+(0), COLUMN()+(-1), 1)), 2)</f>
        <v>24.99</v>
      </c>
      <c r="K24" s="12"/>
    </row>
    <row r="25" spans="1:11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1.099</v>
      </c>
      <c r="H25" s="13"/>
      <c r="I25" s="14">
        <v>21.02</v>
      </c>
      <c r="J25" s="14">
        <f ca="1">ROUND(INDIRECT(ADDRESS(ROW()+(0), COLUMN()+(-3), 1))*INDIRECT(ADDRESS(ROW()+(0), COLUMN()+(-1), 1)), 2)</f>
        <v>23.1</v>
      </c>
      <c r="K25" s="14"/>
    </row>
    <row r="26" spans="1:11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1))), 2)</f>
        <v>48.09</v>
      </c>
      <c r="K26" s="17"/>
    </row>
    <row r="27" spans="1:11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  <c r="K27" s="15"/>
    </row>
    <row r="28" spans="1:11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1)),INDIRECT(ADDRESS(ROW()+(-6), COLUMN()+(1), 1))), 2)</f>
        <v>186.08</v>
      </c>
      <c r="J28" s="14">
        <f ca="1">ROUND(INDIRECT(ADDRESS(ROW()+(0), COLUMN()+(-3), 1))*INDIRECT(ADDRESS(ROW()+(0), COLUMN()+(-1), 1))/100, 2)</f>
        <v>3.72</v>
      </c>
      <c r="K28" s="14"/>
    </row>
    <row r="29" spans="1:11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1)),INDIRECT(ADDRESS(ROW()+(-7), COLUMN()+(0), 1))), 2)</f>
        <v>189.8</v>
      </c>
      <c r="K29" s="26"/>
    </row>
    <row r="32" spans="1:11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/>
      <c r="K32" s="27" t="s">
        <v>65</v>
      </c>
    </row>
    <row r="33" spans="1:11" ht="13.50" thickBot="1" customHeight="1">
      <c r="A33" s="28" t="s">
        <v>66</v>
      </c>
      <c r="B33" s="28"/>
      <c r="C33" s="28"/>
      <c r="D33" s="28"/>
      <c r="E33" s="28"/>
      <c r="F33" s="29">
        <v>112006</v>
      </c>
      <c r="G33" s="29"/>
      <c r="H33" s="29">
        <v>112007</v>
      </c>
      <c r="I33" s="29"/>
      <c r="J33" s="29"/>
      <c r="K33" s="29" t="s">
        <v>67</v>
      </c>
    </row>
    <row r="34" spans="1:11" ht="24.0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  <c r="K34" s="31"/>
    </row>
    <row r="35" spans="1:11" ht="13.50" thickBot="1" customHeight="1">
      <c r="A35" s="32" t="s">
        <v>69</v>
      </c>
      <c r="B35" s="32"/>
      <c r="C35" s="32"/>
      <c r="D35" s="32"/>
      <c r="E35" s="32"/>
      <c r="F35" s="33">
        <v>112007</v>
      </c>
      <c r="G35" s="33"/>
      <c r="H35" s="33">
        <v>112007</v>
      </c>
      <c r="I35" s="33"/>
      <c r="J35" s="33"/>
      <c r="K35" s="33"/>
    </row>
    <row r="36" spans="1:11" ht="13.50" thickBot="1" customHeight="1">
      <c r="A36" s="28" t="s">
        <v>70</v>
      </c>
      <c r="B36" s="28"/>
      <c r="C36" s="28"/>
      <c r="D36" s="28"/>
      <c r="E36" s="28"/>
      <c r="F36" s="29">
        <v>1.07202e+006</v>
      </c>
      <c r="G36" s="29"/>
      <c r="H36" s="29">
        <v>1.07202e+006</v>
      </c>
      <c r="I36" s="29"/>
      <c r="J36" s="29"/>
      <c r="K36" s="29" t="s">
        <v>71</v>
      </c>
    </row>
    <row r="37" spans="1:11" ht="24.00" thickBot="1" customHeight="1">
      <c r="A37" s="32" t="s">
        <v>72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28" t="s">
        <v>73</v>
      </c>
      <c r="B38" s="28"/>
      <c r="C38" s="28"/>
      <c r="D38" s="28"/>
      <c r="E38" s="28"/>
      <c r="F38" s="29">
        <v>172013</v>
      </c>
      <c r="G38" s="29"/>
      <c r="H38" s="29">
        <v>172013</v>
      </c>
      <c r="I38" s="29"/>
      <c r="J38" s="29"/>
      <c r="K38" s="29" t="s">
        <v>74</v>
      </c>
    </row>
    <row r="39" spans="1:11" ht="13.50" thickBot="1" customHeight="1">
      <c r="A39" s="32" t="s">
        <v>75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I22"/>
    <mergeCell ref="J22:K22"/>
    <mergeCell ref="A23:B23"/>
    <mergeCell ref="C23:D23"/>
    <mergeCell ref="E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I26"/>
    <mergeCell ref="J26:K26"/>
    <mergeCell ref="A27:B27"/>
    <mergeCell ref="C27:D27"/>
    <mergeCell ref="E27:H27"/>
    <mergeCell ref="J27:K27"/>
    <mergeCell ref="A28:B28"/>
    <mergeCell ref="C28:D28"/>
    <mergeCell ref="E28:F28"/>
    <mergeCell ref="G28:H28"/>
    <mergeCell ref="J28:K28"/>
    <mergeCell ref="A29:F29"/>
    <mergeCell ref="G29:I29"/>
    <mergeCell ref="J29:K29"/>
    <mergeCell ref="A32:E32"/>
    <mergeCell ref="F32:G32"/>
    <mergeCell ref="H32:J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