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<sst xmlns="http://schemas.openxmlformats.org/spreadsheetml/2006/main" count="79" uniqueCount="79">
  <si>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</si>
  <si>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FBC050</t>
  </si>
  <si>
    <t xml:space="preserve">m²</t>
  </si>
  <si>
    <t xml:space="preserve">Tabique de placas de cemento. Sistema Hydropanel "PROMAT".</t>
  </si>
  <si>
    <r>
      <rPr>
        <sz val="8.25"/>
        <color rgb="FF000000"/>
        <rFont val="Arial"/>
        <family val="2"/>
      </rPr>
      <t xml:space="preserve">Tabique múltiple Hydropanel "PROMAT" (9+9+50+9+9)/600 (50) LM -, de 86 mm de espesor total, formado por una estructura simple de perfiles de chapa de acero galvanizado de 50 mm de anchura, a base de montantes (elementos verticales) separados 600 mm entre sí, con disposición normal "N" y canales (elementos horizontales), a la que se atornillan cuatro placas en total (dos placas tipo con resistencia al fuego, con baja absorción superficial de agua, de alta resistencia al impacto, de alta dureza superficial y con aislamiento acústico en cada cara, de 9 mm de espesor cada placa); aislamiento acústico mediante panel de lana mineral semirrígido, no revestido, de 50 mm de espesor, según UNE-EN 13162, resistencia térmica 1,35 m²K/W, conductividad térmica 0,037 W/(mK), en el alma. Incluso banda acústica de dilatación autoadhesiva; fijaciones para el anclaje de canales y montantes metálicos; tornillería para la fijación de las placas y pasta Hydropanel RM Finisher y cinta Hydropanel Strip, para el tratamiento de juntas e imprimación Hydropanel RM Primer.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</si>
  <si>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</si>
  <si>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</si>
  <si>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</si>
  <si>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</si>
  <si>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</si>
  <si>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</si>
  <si>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</si>
  <si>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mt12psg041b</t>
  </si>
  <si>
    <t xml:space="preserve">m</t>
  </si>
  <si>
    <t xml:space="preserve">Banda autoadhesiva desolidarizante de espuma de poliuretano de celdas cerradas, de 3,2 mm de espesor y 50 mm de anchura, resistencia térmica 0,10 m²K/W, conductividad térmica 0,032 W/(mK).</t>
  </si>
  <si>
    <t xml:space="preserve">mt12psg070i</t>
  </si>
  <si>
    <t xml:space="preserve">m</t>
  </si>
  <si>
    <t xml:space="preserve">Canal de perfil de acero galvanizado de 50 mm de anchura, según UNE-EN 14195.</t>
  </si>
  <si>
    <t xml:space="preserve">mt12psg060i</t>
  </si>
  <si>
    <t xml:space="preserve">m</t>
  </si>
  <si>
    <t xml:space="preserve">Montante de perfil de acero galvanizado de 50 mm de anchura, según UNE-EN 14195.</t>
  </si>
  <si>
    <t xml:space="preserve">mt16lra080za</t>
  </si>
  <si>
    <t xml:space="preserve">m²</t>
  </si>
  <si>
    <t xml:space="preserve">Panel de lana mineral semirrígido, no revestido, de 50 mm de espesor, según UNE-EN 13162, resistencia térmica 1,35 m²K/W, conductividad térmica 0,037 W/(mK), Euroclase A1 de reacción al fuego según UNE-EN 13501-1 y factor de resistencia a la difusión del vapor de agua 1, con código de designación MW-EN 13162-T2-AFr5.</t>
  </si>
  <si>
    <t xml:space="preserve">mt12pho010d</t>
  </si>
  <si>
    <t xml:space="preserve">m²</t>
  </si>
  <si>
    <t xml:space="preserve">Placa de cemento Portland reforzado con fibras, con resistencia al fuego, con baja absorción superficial de agua, de alta resistencia al impacto, de alta dureza superficial y con aislamiento acústico, Hydropanel "PROMAT", Euroclase A2-s1, d0 de reacción al fuego, según UNE-EN 13501-1 de 1200x2600 mm, con los bordes longitudinales rebajados, según UNE-EN 12467.</t>
  </si>
  <si>
    <t xml:space="preserve">mt12psg081i</t>
  </si>
  <si>
    <t xml:space="preserve">Ud</t>
  </si>
  <si>
    <t xml:space="preserve">Tornillo autoperforante rosca-chapa 3,5x9,5 mm.</t>
  </si>
  <si>
    <t xml:space="preserve">mt12pho020a</t>
  </si>
  <si>
    <t xml:space="preserve">Ud</t>
  </si>
  <si>
    <t xml:space="preserve">Tornillo HP-SP-PH2 "PROMAT" 3,9x32.</t>
  </si>
  <si>
    <t xml:space="preserve">mt12pho020b</t>
  </si>
  <si>
    <t xml:space="preserve">Ud</t>
  </si>
  <si>
    <t xml:space="preserve">Tornillo HP-SP-PH2 "PROMAT" 3,9x47.</t>
  </si>
  <si>
    <t xml:space="preserve">mt12psg220</t>
  </si>
  <si>
    <t xml:space="preserve">Ud</t>
  </si>
  <si>
    <t xml:space="preserve">Fijación compuesta por taco y tornillo 5x27.</t>
  </si>
  <si>
    <t xml:space="preserve">mt12pho040a</t>
  </si>
  <si>
    <t xml:space="preserve">kg</t>
  </si>
  <si>
    <t xml:space="preserve">Pasta de juntas Hydropanel RM Finisher "PROMAT"; rango de temperatura de trabajo de 5 a 30°C, para aplicación manual con cinta de juntas.</t>
  </si>
  <si>
    <t xml:space="preserve">mt12pho030a</t>
  </si>
  <si>
    <t xml:space="preserve">m</t>
  </si>
  <si>
    <t xml:space="preserve">Cinta de juntas Hydropanel Strip "PROMAT", de 50 mm de anchura.</t>
  </si>
  <si>
    <t xml:space="preserve">mt12pho050a</t>
  </si>
  <si>
    <t xml:space="preserve">l</t>
  </si>
  <si>
    <t xml:space="preserve">Imprimación "PROMAT"; para aplicación manual.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</si>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</sst>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2.71</v>
      </c>
      <c r="J11" s="12">
        <f ca="1">ROUND(INDIRECT(ADDRESS(ROW()+(0), COLUMN()+(-3), 1))*INDIRECT(ADDRESS(ROW()+(0), COLUMN()+(-1), 1)), 2)</f>
        <v>2.44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3.22</v>
      </c>
      <c r="J12" s="12">
        <f ca="1">ROUND(INDIRECT(ADDRESS(ROW()+(0), COLUMN()+(-3), 1))*INDIRECT(ADDRESS(ROW()+(0), COLUMN()+(-1), 1)), 2)</f>
        <v>6.92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4.2</v>
      </c>
      <c r="H14" s="11"/>
      <c r="I14" s="12">
        <v>17.52</v>
      </c>
      <c r="J14" s="12">
        <f ca="1">ROUND(INDIRECT(ADDRESS(ROW()+(0), COLUMN()+(-3), 1))*INDIRECT(ADDRESS(ROW()+(0), COLUMN()+(-1), 1)), 2)</f>
        <v>73.58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7</v>
      </c>
      <c r="H16" s="11"/>
      <c r="I16" s="12">
        <v>0.01</v>
      </c>
      <c r="J16" s="12">
        <f ca="1">ROUND(INDIRECT(ADDRESS(ROW()+(0), COLUMN()+(-3), 1))*INDIRECT(ADDRESS(ROW()+(0), COLUMN()+(-1), 1)), 2)</f>
        <v>0.07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14</v>
      </c>
      <c r="H17" s="11"/>
      <c r="I17" s="12">
        <v>0.02</v>
      </c>
      <c r="J17" s="12">
        <f ca="1">ROUND(INDIRECT(ADDRESS(ROW()+(0), COLUMN()+(-3), 1))*INDIRECT(ADDRESS(ROW()+(0), COLUMN()+(-1), 1)), 2)</f>
        <v>0.28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1.6</v>
      </c>
      <c r="H18" s="11"/>
      <c r="I18" s="12">
        <v>0.06</v>
      </c>
      <c r="J18" s="12">
        <f ca="1">ROUND(INDIRECT(ADDRESS(ROW()+(0), COLUMN()+(-3), 1))*INDIRECT(ADDRESS(ROW()+(0), COLUMN()+(-1), 1)), 2)</f>
        <v>0.1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0.45</v>
      </c>
      <c r="H19" s="11"/>
      <c r="I19" s="12">
        <v>2.38</v>
      </c>
      <c r="J19" s="12">
        <f ca="1">ROUND(INDIRECT(ADDRESS(ROW()+(0), COLUMN()+(-3), 1))*INDIRECT(ADDRESS(ROW()+(0), COLUMN()+(-1), 1)), 2)</f>
        <v>1.07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3.2</v>
      </c>
      <c r="H20" s="11"/>
      <c r="I20" s="12">
        <v>0.04</v>
      </c>
      <c r="J20" s="12">
        <f ca="1">ROUND(INDIRECT(ADDRESS(ROW()+(0), COLUMN()+(-3), 1))*INDIRECT(ADDRESS(ROW()+(0), COLUMN()+(-1), 1)), 2)</f>
        <v>0.13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0.095</v>
      </c>
      <c r="H21" s="13"/>
      <c r="I21" s="14">
        <v>4.24</v>
      </c>
      <c r="J21" s="14">
        <f ca="1">ROUND(INDIRECT(ADDRESS(ROW()+(0), COLUMN()+(-3), 1))*INDIRECT(ADDRESS(ROW()+(0), COLUMN()+(-1), 1)), 2)</f>
        <v>0.4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88.03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1.078</v>
      </c>
      <c r="H24" s="11"/>
      <c r="I24" s="12">
        <v>22.74</v>
      </c>
      <c r="J24" s="12">
        <f ca="1">ROUND(INDIRECT(ADDRESS(ROW()+(0), COLUMN()+(-3), 1))*INDIRECT(ADDRESS(ROW()+(0), COLUMN()+(-1), 1)), 2)</f>
        <v>24.51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3">
        <v>1.078</v>
      </c>
      <c r="H25" s="13"/>
      <c r="I25" s="14">
        <v>21.02</v>
      </c>
      <c r="J25" s="14">
        <f ca="1">ROUND(INDIRECT(ADDRESS(ROW()+(0), COLUMN()+(-3), 1))*INDIRECT(ADDRESS(ROW()+(0), COLUMN()+(-1), 1)), 2)</f>
        <v>22.66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1))), 2)</f>
        <v>47.17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20" t="s">
        <v>58</v>
      </c>
      <c r="D28" s="20"/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1)),INDIRECT(ADDRESS(ROW()+(-6), COLUMN()+(1), 1))), 2)</f>
        <v>135.2</v>
      </c>
      <c r="J28" s="14">
        <f ca="1">ROUND(INDIRECT(ADDRESS(ROW()+(0), COLUMN()+(-3), 1))*INDIRECT(ADDRESS(ROW()+(0), COLUMN()+(-1), 1))/100, 2)</f>
        <v>2.7</v>
      </c>
    </row>
    <row r="29" spans="1:10" ht="13.50" thickBot="1" customHeight="1">
      <c r="A29" s="21" t="s">
        <v>60</v>
      </c>
      <c r="B29" s="21"/>
      <c r="C29" s="22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1)),INDIRECT(ADDRESS(ROW()+(-7), COLUMN()+(0), 1))), 2)</f>
        <v>137.9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112006</v>
      </c>
      <c r="G33" s="29"/>
      <c r="H33" s="29">
        <v>112007</v>
      </c>
      <c r="I33" s="29"/>
      <c r="J33" s="29" t="s">
        <v>67</v>
      </c>
    </row>
    <row r="34" spans="1:10" ht="24.0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32" t="s">
        <v>69</v>
      </c>
      <c r="B35" s="32"/>
      <c r="C35" s="32"/>
      <c r="D35" s="32"/>
      <c r="E35" s="32"/>
      <c r="F35" s="33">
        <v>112007</v>
      </c>
      <c r="G35" s="33"/>
      <c r="H35" s="33">
        <v>112007</v>
      </c>
      <c r="I35" s="33"/>
      <c r="J35" s="33"/>
    </row>
    <row r="36" spans="1:10" ht="13.50" thickBot="1" customHeight="1">
      <c r="A36" s="28" t="s">
        <v>70</v>
      </c>
      <c r="B36" s="28"/>
      <c r="C36" s="28"/>
      <c r="D36" s="28"/>
      <c r="E36" s="28"/>
      <c r="F36" s="29">
        <v>1.07202e+006</v>
      </c>
      <c r="G36" s="29"/>
      <c r="H36" s="29">
        <v>1.07202e+006</v>
      </c>
      <c r="I36" s="29"/>
      <c r="J36" s="29" t="s">
        <v>71</v>
      </c>
    </row>
    <row r="37" spans="1:10" ht="24.00" thickBot="1" customHeight="1">
      <c r="A37" s="32" t="s">
        <v>72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28" t="s">
        <v>73</v>
      </c>
      <c r="B38" s="28"/>
      <c r="C38" s="28"/>
      <c r="D38" s="28"/>
      <c r="E38" s="28"/>
      <c r="F38" s="29">
        <v>172013</v>
      </c>
      <c r="G38" s="29"/>
      <c r="H38" s="29">
        <v>172013</v>
      </c>
      <c r="I38" s="29"/>
      <c r="J38" s="29" t="s">
        <v>74</v>
      </c>
    </row>
    <row r="39" spans="1:10" ht="13.50" thickBot="1" customHeight="1">
      <c r="A39" s="32" t="s">
        <v>75</v>
      </c>
      <c r="B39" s="32"/>
      <c r="C39" s="32"/>
      <c r="D39" s="32"/>
      <c r="E39" s="32"/>
      <c r="F39" s="33"/>
      <c r="G39" s="33"/>
      <c r="H39" s="33"/>
      <c r="I39" s="33"/>
      <c r="J39" s="33"/>
    </row>
    <row r="42" spans="1:1" ht="33.75" thickBot="1" customHeight="1">
      <c r="A42" s="1" t="s">
        <v>76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11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I26"/>
    <mergeCell ref="A27:B27"/>
    <mergeCell ref="C27:D27"/>
    <mergeCell ref="E27:H27"/>
    <mergeCell ref="A28:B28"/>
    <mergeCell ref="C28:D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3"/>
    <mergeCell ref="H33:I33"/>
    <mergeCell ref="J33:J35"/>
    <mergeCell ref="A34:E34"/>
    <mergeCell ref="F34:G34"/>
    <mergeCell ref="H34:I34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9"/>
    <mergeCell ref="H38:I39"/>
    <mergeCell ref="J38:J39"/>
    <mergeCell ref="A39:E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