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<sst xmlns="http://schemas.openxmlformats.org/spreadsheetml/2006/main" count="44" uniqueCount="44">
  <si>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</si>
  <si>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FCH080</t>
  </si>
  <si>
    <t xml:space="preserve">Ud</t>
  </si>
  <si>
    <t xml:space="preserve">Dintel prefabricado, de hormigón pretensado, imitación madera.</t>
  </si>
  <si>
    <r>
      <rPr>
        <sz val="8.25"/>
        <color rgb="FF000000"/>
        <rFont val="Arial"/>
        <family val="2"/>
      </rPr>
      <t xml:space="preserve">Dintel prefabricado de hormigón pretensado, de 16x19x100 cm, con barras de acero para pretensar, UNE 36094 Y 1860 S7, de 5 mm de diámetro, con un momento flector máximo de 30 kN·m, acabado imitación madera, con una mano de lasur, apoyado sobre una capa de mortero de cemento, industrial, M-7,5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</si>
  <si>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</si>
  <si>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</si>
  <si>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</si>
  <si>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</si>
  <si>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</si>
  <si>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</si>
  <si>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</si>
  <si>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mt20dhp040nb</t>
  </si>
  <si>
    <t xml:space="preserve">Ud</t>
  </si>
  <si>
    <t xml:space="preserve">Dintel prefabricado de hormigón pretensado, de 16x19x100 cm, con barras de acero para pretensar, UNE 36094 Y 1860 S7, de 5 mm de diámetro, con un momento flector máximo de 30 kN·m, acabado imitación madera, con una mano de lasur, según UNE-EN 13225.</t>
  </si>
  <si>
    <t xml:space="preserve">mt08aaa010a</t>
  </si>
  <si>
    <t xml:space="preserve">m³</t>
  </si>
  <si>
    <t xml:space="preserve">Agua.</t>
  </si>
  <si>
    <t xml:space="preserve">mt09mif010da</t>
  </si>
  <si>
    <t xml:space="preserve">t</t>
  </si>
  <si>
    <t xml:space="preserve">Mortero industrial para albañilería, de cemento, color gris, categoría M-7,5 (resistencia a compresión 7,5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</si>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</sst>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06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72.22</v>
      </c>
      <c r="J10" s="12">
        <f ca="1">ROUND(INDIRECT(ADDRESS(ROW()+(0), COLUMN()+(-3), 1))*INDIRECT(ADDRESS(ROW()+(0), COLUMN()+(-1), 1)), 2)</f>
        <v>72.22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0.002</v>
      </c>
      <c r="H12" s="13"/>
      <c r="I12" s="14">
        <v>56.97</v>
      </c>
      <c r="J12" s="14">
        <f ca="1">ROUND(INDIRECT(ADDRESS(ROW()+(0), COLUMN()+(-3), 1))*INDIRECT(ADDRESS(ROW()+(0), COLUMN()+(-1), 1)), 2)</f>
        <v>0.11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72.34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0.233</v>
      </c>
      <c r="H15" s="11"/>
      <c r="I15" s="12">
        <v>22.13</v>
      </c>
      <c r="J15" s="12">
        <f ca="1">ROUND(INDIRECT(ADDRESS(ROW()+(0), COLUMN()+(-3), 1))*INDIRECT(ADDRESS(ROW()+(0), COLUMN()+(-1), 1)), 2)</f>
        <v>5.16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0.233</v>
      </c>
      <c r="H16" s="13"/>
      <c r="I16" s="14">
        <v>20.78</v>
      </c>
      <c r="J16" s="14">
        <f ca="1">ROUND(INDIRECT(ADDRESS(ROW()+(0), COLUMN()+(-3), 1))*INDIRECT(ADDRESS(ROW()+(0), COLUMN()+(-1), 1)), 2)</f>
        <v>4.84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10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82.34</v>
      </c>
      <c r="J19" s="14">
        <f ca="1">ROUND(INDIRECT(ADDRESS(ROW()+(0), COLUMN()+(-3), 1))*INDIRECT(ADDRESS(ROW()+(0), COLUMN()+(-1), 1))/100, 2)</f>
        <v>1.65</v>
      </c>
    </row>
    <row r="20" spans="1:10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1)),INDIRECT(ADDRESS(ROW()+(-7), COLUMN()+(0), 1))), 2)</f>
        <v>83.99</v>
      </c>
    </row>
    <row r="23" spans="1:10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 t="s">
        <v>37</v>
      </c>
    </row>
    <row r="24" spans="1:10" ht="13.50" thickBot="1" customHeight="1">
      <c r="A24" s="24" t="s">
        <v>38</v>
      </c>
      <c r="B24" s="24"/>
      <c r="C24" s="24"/>
      <c r="D24" s="24"/>
      <c r="E24" s="24"/>
      <c r="F24" s="25">
        <v>1.18202e+006</v>
      </c>
      <c r="G24" s="25"/>
      <c r="H24" s="25">
        <v>1.18202e+006</v>
      </c>
      <c r="I24" s="25"/>
      <c r="J24" s="25" t="s">
        <v>39</v>
      </c>
    </row>
    <row r="25" spans="1:10" ht="13.50" thickBot="1" customHeight="1">
      <c r="A25" s="26" t="s">
        <v>40</v>
      </c>
      <c r="B25" s="26"/>
      <c r="C25" s="26"/>
      <c r="D25" s="26"/>
      <c r="E25" s="26"/>
      <c r="F25" s="27"/>
      <c r="G25" s="27"/>
      <c r="H25" s="27"/>
      <c r="I25" s="27"/>
      <c r="J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