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<sst xmlns="http://schemas.openxmlformats.org/spreadsheetml/2006/main" count="45" uniqueCount="45">
  <si>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</si>
  <si>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FEC030</t>
  </si>
  <si>
    <t xml:space="preserve">m²</t>
  </si>
  <si>
    <t xml:space="preserve">Muro de carga de fábrica confinada, de bloque de hormigón celular.</t>
  </si>
  <si>
    <r>
      <rPr>
        <sz val="8.25"/>
        <color rgb="FF000000"/>
        <rFont val="Arial"/>
        <family val="2"/>
      </rPr>
      <t xml:space="preserve">Muro de carga de 20 cm de espesor de fábrica confinada, de bloque de hormigón celular curado en autoclave, bloque liso, 62,5x25x20 cm, resistencia normalizada 4 N/mm², densidad 500 kg/m³, conductividad térmica 0,125 W/(mK), para revestir, recibida con mortero para juntas finas. El precio no incluye los zunchos verticales y horizontales ni la formación de los dinteles de los huecos del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</si>
  <si>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</si>
  <si>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</si>
  <si>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</si>
  <si>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</si>
  <si>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</si>
  <si>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</si>
  <si>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</si>
  <si>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mt02bhc010a</t>
  </si>
  <si>
    <t xml:space="preserve">Ud</t>
  </si>
  <si>
    <t xml:space="preserve">Bloque de hormigón celular curado en autoclave, bloque liso, 62,5x25x20 cm, resistencia normalizada 4 N/mm², categoría I, densidad 500 kg/m³, conductividad térmica 0,125 W/(mK), para revestir, según UNE-EN 771-4.</t>
  </si>
  <si>
    <t xml:space="preserve">mt09mif065a</t>
  </si>
  <si>
    <t xml:space="preserve">kg</t>
  </si>
  <si>
    <t xml:space="preserve">Mortero para juntas finas, compuesto por cemento blanco, cal grasa, arena silícea y aditivo retenedor de agua a base de celulosa, de aplicación en fábricas de bloque de hormigón celular, suministrado en sacos de 25 kg, según UNE-EN 998-2.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</si>
  <si>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</si>
  <si>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</si>
  <si>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</si>
  <si>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</si>
  <si>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</si>
  <si>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</si>
  <si>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</si>
  <si>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</si>
  <si>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</si>
  <si>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</si>
  <si>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</si>
  <si>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</si>
  <si>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</si>
  <si>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</si>
  <si>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</si>
  <si>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</si>
  <si>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</si>
  <si>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</si>
  <si>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771-4:2011+A1:2015</t>
  </si>
  <si>
    <t xml:space="preserve">2+/4</t>
  </si>
  <si>
    <t xml:space="preserve">Especificaciones de piezas para fábrica de albañilería. Parte 4: Bloques de hormigón celular curado en autoclave.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</si>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</sst>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6.645</v>
      </c>
      <c r="H10" s="11"/>
      <c r="I10" s="12">
        <v>6.51</v>
      </c>
      <c r="J10" s="12">
        <f ca="1">ROUND(INDIRECT(ADDRESS(ROW()+(0), COLUMN()+(-3), 1))*INDIRECT(ADDRESS(ROW()+(0), COLUMN()+(-1), 1)), 2)</f>
        <v>43.26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0.002</v>
      </c>
      <c r="H11" s="13"/>
      <c r="I11" s="14">
        <v>0.55</v>
      </c>
      <c r="J11" s="14">
        <f ca="1">ROUND(INDIRECT(ADDRESS(ROW()+(0), COLUMN()+(-3), 1))*INDIRECT(ADDRESS(ROW()+(0), COLUMN()+(-1), 1)), 2)</f>
        <v>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43.26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0.419</v>
      </c>
      <c r="H14" s="11"/>
      <c r="I14" s="12">
        <v>23.1</v>
      </c>
      <c r="J14" s="12">
        <f ca="1">ROUND(INDIRECT(ADDRESS(ROW()+(0), COLUMN()+(-3), 1))*INDIRECT(ADDRESS(ROW()+(0), COLUMN()+(-1), 1)), 2)</f>
        <v>9.68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0.209</v>
      </c>
      <c r="H15" s="13"/>
      <c r="I15" s="14">
        <v>21.69</v>
      </c>
      <c r="J15" s="14">
        <f ca="1">ROUND(INDIRECT(ADDRESS(ROW()+(0), COLUMN()+(-3), 1))*INDIRECT(ADDRESS(ROW()+(0), COLUMN()+(-1), 1)), 2)</f>
        <v>4.53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14.21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57.47</v>
      </c>
      <c r="J18" s="14">
        <f ca="1">ROUND(INDIRECT(ADDRESS(ROW()+(0), COLUMN()+(-3), 1))*INDIRECT(ADDRESS(ROW()+(0), COLUMN()+(-1), 1))/100, 2)</f>
        <v>1.15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58.62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1.06202e+06</v>
      </c>
      <c r="G23" s="29"/>
      <c r="H23" s="29">
        <v>1.06202e+06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28" t="s">
        <v>39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40</v>
      </c>
    </row>
    <row r="26" spans="1:10" ht="13.50" thickBot="1" customHeight="1">
      <c r="A26" s="30" t="s">
        <v>41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