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<sst xmlns="http://schemas.openxmlformats.org/spreadsheetml/2006/main" count="44" uniqueCount="44">
  <si>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</si>
  <si>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</si>
  <si>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</si>
  <si>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</si>
  <si>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acristalada de 4x2,9 m con luna incolora y perfiles de acero galvanizado, con puerta interior de acero galvanizado de 2,10x0,90 m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</si>
  <si>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</si>
  <si>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</si>
  <si>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</si>
  <si>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</si>
  <si>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</si>
  <si>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</si>
  <si>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</si>
  <si>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</si>
  <si>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</si>
  <si>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chapas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</si>
  <si>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</si>
  <si>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</si>
  <si>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</si>
  <si>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</si>
  <si>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</si>
  <si>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Rodapié de acero galvanizado para mamparas.</t>
  </si>
  <si>
    <t xml:space="preserve">mt21vpi010d</t>
  </si>
  <si>
    <t xml:space="preserve">m²</t>
  </si>
  <si>
    <t xml:space="preserve">Luna incolora, de 8 mm de espesor. Según UNE-EN 410 y UNE-EN 673.</t>
  </si>
  <si>
    <t xml:space="preserve">mt26mac040</t>
  </si>
  <si>
    <t xml:space="preserve">m</t>
  </si>
  <si>
    <t xml:space="preserve">Perfil de aluminio lacado para recibido del vidrio en mamparas.</t>
  </si>
  <si>
    <t xml:space="preserve">mt26mac050a</t>
  </si>
  <si>
    <t xml:space="preserve">Ud</t>
  </si>
  <si>
    <t xml:space="preserve">Puerta sencilla de una hoja de acero galvanizado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</si>
  <si>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</si>
  <si>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</si>
  <si>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</si>
  <si>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</si>
  <si>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</si>
  <si>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</si>
  <si>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</si>
  <si>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</si>
  <si>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</si>
  <si>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</si>
  <si>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</si>
  <si>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</si>
  <si>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213,89€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</si>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</sst>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2.25</v>
      </c>
      <c r="G10" s="12">
        <v>80.49</v>
      </c>
      <c r="H10" s="12">
        <f ca="1">ROUND(INDIRECT(ADDRESS(ROW()+(0), COLUMN()+(-2), 1))*INDIRECT(ADDRESS(ROW()+(0), COLUMN()+(-1), 1)), 2)</f>
        <v>181.1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4.26</v>
      </c>
      <c r="H11" s="12">
        <f ca="1">ROUND(INDIRECT(ADDRESS(ROW()+(0), COLUMN()+(-2), 1))*INDIRECT(ADDRESS(ROW()+(0), COLUMN()+(-1), 1)), 2)</f>
        <v>25.13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4.43</v>
      </c>
      <c r="H12" s="12">
        <f ca="1">ROUND(INDIRECT(ADDRESS(ROW()+(0), COLUMN()+(-2), 1))*INDIRECT(ADDRESS(ROW()+(0), COLUMN()+(-1), 1)), 2)</f>
        <v>13.29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6.3</v>
      </c>
      <c r="G13" s="12">
        <v>30.5</v>
      </c>
      <c r="H13" s="12">
        <f ca="1">ROUND(INDIRECT(ADDRESS(ROW()+(0), COLUMN()+(-2), 1))*INDIRECT(ADDRESS(ROW()+(0), COLUMN()+(-1), 1)), 2)</f>
        <v>192.15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14.4</v>
      </c>
      <c r="G14" s="12">
        <v>5.83</v>
      </c>
      <c r="H14" s="12">
        <f ca="1">ROUND(INDIRECT(ADDRESS(ROW()+(0), COLUMN()+(-2), 1))*INDIRECT(ADDRESS(ROW()+(0), COLUMN()+(-1), 1)), 2)</f>
        <v>83.95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357.85</v>
      </c>
      <c r="H15" s="14">
        <f ca="1">ROUND(INDIRECT(ADDRESS(ROW()+(0), COLUMN()+(-2), 1))*INDIRECT(ADDRESS(ROW()+(0), COLUMN()+(-1), 1)), 2)</f>
        <v>357.85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853.47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7.119</v>
      </c>
      <c r="G18" s="12">
        <v>22.74</v>
      </c>
      <c r="H18" s="12">
        <f ca="1">ROUND(INDIRECT(ADDRESS(ROW()+(0), COLUMN()+(-2), 1))*INDIRECT(ADDRESS(ROW()+(0), COLUMN()+(-1), 1)), 2)</f>
        <v>161.89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7.119</v>
      </c>
      <c r="G19" s="14">
        <v>21.02</v>
      </c>
      <c r="H19" s="14">
        <f ca="1">ROUND(INDIRECT(ADDRESS(ROW()+(0), COLUMN()+(-2), 1))*INDIRECT(ADDRESS(ROW()+(0), COLUMN()+(-1), 1)), 2)</f>
        <v>149.64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311.53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1165</v>
      </c>
      <c r="H22" s="14">
        <f ca="1">ROUND(INDIRECT(ADDRESS(ROW()+(0), COLUMN()+(-2), 1))*INDIRECT(ADDRESS(ROW()+(0), COLUMN()+(-1), 1))/100, 2)</f>
        <v>23.3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1188.3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