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<sst xmlns="http://schemas.openxmlformats.org/spreadsheetml/2006/main" count="50" uniqueCount="50">
  <si>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</si>
  <si>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FRC016</t>
  </si>
  <si>
    <t xml:space="preserve">m</t>
  </si>
  <si>
    <t xml:space="preserve">Revestimiento de frente de forjado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</si>
  <si>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Revestimiento de frente de forjado de 30 cm de canto, con paneles prefabricados, de 1240x600x48 mm, de plaquetas cerámicas de gres, de 245x50x18 mm, aparejo a soga, color rojo, con aislamiento incorporado de poliestireno extruido de 30 mm de espesor. COLOCACIÓN: en capa fina con adhesivo cementoso mejorado, C2 TE S2. REJUNTADO: con mortero, tipo CG2. Incluso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</si>
  <si>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</si>
  <si>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</si>
  <si>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</si>
  <si>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</si>
  <si>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</si>
  <si>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</si>
  <si>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</si>
  <si>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</si>
  <si>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</si>
  <si>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UNE-EN ISO 10545-11 y según UNE-EN 13164; con el precio incrementado el 20% en concepto de piezas especiales: piezas de esquina, piezas de dintel y piezas curvas, incluso rosetas integradas y plaquetas individuales de unión entre paneles prefabricados.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</si>
  <si>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</si>
  <si>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</si>
  <si>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</si>
  <si>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mt09mcr100a</t>
  </si>
  <si>
    <t xml:space="preserve">kg</t>
  </si>
  <si>
    <t xml:space="preserve">Mortero, tipo CG2, según UNE-EN 13888, para juntas de 5 a 30 mm, compuesto por cementos de alta resistencia, áridos seleccionados, pigmentos y aditivos específicos.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</si>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</sst>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0.403</v>
      </c>
      <c r="G10" s="11"/>
      <c r="H10" s="12">
        <v>59.15</v>
      </c>
      <c r="I10" s="12">
        <f ca="1">ROUND(INDIRECT(ADDRESS(ROW()+(0), COLUMN()+(-3), 1))*INDIRECT(ADDRESS(ROW()+(0), COLUMN()+(-1), 1)), 2)</f>
        <v>23.84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0.24</v>
      </c>
      <c r="G11" s="11"/>
      <c r="H11" s="12">
        <v>1.17</v>
      </c>
      <c r="I11" s="12">
        <f ca="1">ROUND(INDIRECT(ADDRESS(ROW()+(0), COLUMN()+(-3), 1))*INDIRECT(ADDRESS(ROW()+(0), COLUMN()+(-1), 1)), 2)</f>
        <v>0.28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0.255</v>
      </c>
      <c r="G12" s="11"/>
      <c r="H12" s="12">
        <v>1.09</v>
      </c>
      <c r="I12" s="12">
        <f ca="1">ROUND(INDIRECT(ADDRESS(ROW()+(0), COLUMN()+(-3), 1))*INDIRECT(ADDRESS(ROW()+(0), COLUMN()+(-1), 1)), 2)</f>
        <v>0.28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0.05</v>
      </c>
      <c r="G13" s="13"/>
      <c r="H13" s="14">
        <v>6.92</v>
      </c>
      <c r="I13" s="14">
        <f ca="1">ROUND(INDIRECT(ADDRESS(ROW()+(0), COLUMN()+(-3), 1))*INDIRECT(ADDRESS(ROW()+(0), COLUMN()+(-1), 1)), 2)</f>
        <v>0.35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24.75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0.209</v>
      </c>
      <c r="G16" s="11"/>
      <c r="H16" s="12">
        <v>23.74</v>
      </c>
      <c r="I16" s="12">
        <f ca="1">ROUND(INDIRECT(ADDRESS(ROW()+(0), COLUMN()+(-3), 1))*INDIRECT(ADDRESS(ROW()+(0), COLUMN()+(-1), 1)), 2)</f>
        <v>4.96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0.209</v>
      </c>
      <c r="G17" s="13"/>
      <c r="H17" s="14">
        <v>21.94</v>
      </c>
      <c r="I17" s="14">
        <f ca="1">ROUND(INDIRECT(ADDRESS(ROW()+(0), COLUMN()+(-3), 1))*INDIRECT(ADDRESS(ROW()+(0), COLUMN()+(-1), 1)), 2)</f>
        <v>4.59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9.55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34.3</v>
      </c>
      <c r="I20" s="14">
        <f ca="1">ROUND(INDIRECT(ADDRESS(ROW()+(0), COLUMN()+(-3), 1))*INDIRECT(ADDRESS(ROW()+(0), COLUMN()+(-1), 1))/100, 2)</f>
        <v>0.69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34.99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1.07202e+06</v>
      </c>
      <c r="F25" s="29"/>
      <c r="G25" s="29">
        <v>1.07202e+06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