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<sst xmlns="http://schemas.openxmlformats.org/spreadsheetml/2006/main" count="46" uniqueCount="46">
  <si>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</si>
  <si>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</si>
  <si>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</si>
  <si>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</si>
  <si>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EPS "GRUPO PUMA", con ETE 07/0054, mediante la aplicación de una capa de mortero de 2 mm de espesor mínimo, realizada con mortero Traditerm Proyectable "GRUPO PUMA", aplicado mecánicamente,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</si>
  <si>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</si>
  <si>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</si>
  <si>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</si>
  <si>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</si>
  <si>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</si>
  <si>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</si>
  <si>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</si>
  <si>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mt28mop030lb</t>
  </si>
  <si>
    <t xml:space="preserve">kg</t>
  </si>
  <si>
    <t xml:space="preserve">Mortero tipo GP W2, según UNE-EN 998-1 Traditerm Proyectable "GRUPO PUMA", compuesto de cemento blanco, cal aérea, áridos ligeros, áridos calizos seleccionados, fibras naturales, aditivos y resinas en polvo, impermeable al agua de lluvia, permeable al vapor de agua y con resistencia al envejecimiento, para aplicar mediante proyección mecánica,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</si>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</sst>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0.04"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2.5</v>
      </c>
      <c r="G10" s="11"/>
      <c r="H10" s="11"/>
      <c r="I10" s="12">
        <v>0.88</v>
      </c>
      <c r="J10" s="12">
        <f ca="1">ROUND(INDIRECT(ADDRESS(ROW()+(0), COLUMN()+(-4), 1))*INDIRECT(ADDRESS(ROW()+(0), COLUMN()+(-1), 1)), 2)</f>
        <v>2.2</v>
      </c>
    </row>
    <row r="11" spans="1:10" ht="34.50" thickBot="1" customHeight="1">
      <c r="A11" s="1" t="s">
        <v>15</v>
      </c>
      <c r="B11" s="1"/>
      <c r="C11" s="10" t="s">
        <v>16</v>
      </c>
      <c r="D11" s="10"/>
      <c r="E11" s="1" t="s">
        <v>17</v>
      </c>
      <c r="F11" s="13">
        <v>1.1</v>
      </c>
      <c r="G11" s="13"/>
      <c r="H11" s="13"/>
      <c r="I11" s="14">
        <v>6.37</v>
      </c>
      <c r="J11" s="14">
        <f ca="1">ROUND(INDIRECT(ADDRESS(ROW()+(0), COLUMN()+(-4), 1))*INDIRECT(ADDRESS(ROW()+(0), COLUMN()+(-1), 1)), 2)</f>
        <v>7.01</v>
      </c>
    </row>
    <row r="12" spans="1:10" ht="13.50" thickBot="1" customHeight="1">
      <c r="A12" s="15"/>
      <c r="B12" s="15"/>
      <c r="C12" s="15"/>
      <c r="D12" s="15"/>
      <c r="E12" s="15"/>
      <c r="F12" s="9" t="s">
        <v>18</v>
      </c>
      <c r="G12" s="9"/>
      <c r="H12" s="9"/>
      <c r="I12" s="9"/>
      <c r="J12" s="17">
        <f ca="1">ROUND(SUM(INDIRECT(ADDRESS(ROW()+(-1), COLUMN()+(0), 1)),INDIRECT(ADDRESS(ROW()+(-2), COLUMN()+(0), 1))), 2)</f>
        <v>9.21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0.059</v>
      </c>
      <c r="G14" s="13"/>
      <c r="H14" s="13"/>
      <c r="I14" s="14">
        <v>8.52</v>
      </c>
      <c r="J14" s="14">
        <f ca="1">ROUND(INDIRECT(ADDRESS(ROW()+(0), COLUMN()+(-4), 1))*INDIRECT(ADDRESS(ROW()+(0), COLUMN()+(-1), 1)), 2)</f>
        <v>0.5</v>
      </c>
    </row>
    <row r="15" spans="1:10" ht="13.50" thickBot="1" customHeight="1">
      <c r="A15" s="15"/>
      <c r="B15" s="15"/>
      <c r="C15" s="15"/>
      <c r="D15" s="15"/>
      <c r="E15" s="15"/>
      <c r="F15" s="9" t="s">
        <v>23</v>
      </c>
      <c r="G15" s="9"/>
      <c r="H15" s="9"/>
      <c r="I15" s="9"/>
      <c r="J15" s="17">
        <f ca="1">ROUND(SUM(INDIRECT(ADDRESS(ROW()+(-1), COLUMN()+(0), 1))), 2)</f>
        <v>0.5</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0.098</v>
      </c>
      <c r="G17" s="11"/>
      <c r="H17" s="11"/>
      <c r="I17" s="12">
        <v>22.13</v>
      </c>
      <c r="J17" s="12">
        <f ca="1">ROUND(INDIRECT(ADDRESS(ROW()+(0), COLUMN()+(-4), 1))*INDIRECT(ADDRESS(ROW()+(0), COLUMN()+(-1), 1)), 2)</f>
        <v>2.17</v>
      </c>
    </row>
    <row r="18" spans="1:10" ht="13.50" thickBot="1" customHeight="1">
      <c r="A18" s="1" t="s">
        <v>28</v>
      </c>
      <c r="B18" s="1"/>
      <c r="C18" s="10" t="s">
        <v>29</v>
      </c>
      <c r="D18" s="10"/>
      <c r="E18" s="1" t="s">
        <v>30</v>
      </c>
      <c r="F18" s="13">
        <v>0.098</v>
      </c>
      <c r="G18" s="13"/>
      <c r="H18" s="13"/>
      <c r="I18" s="14">
        <v>21.02</v>
      </c>
      <c r="J18" s="14">
        <f ca="1">ROUND(INDIRECT(ADDRESS(ROW()+(0), COLUMN()+(-4), 1))*INDIRECT(ADDRESS(ROW()+(0), COLUMN()+(-1), 1)), 2)</f>
        <v>2.06</v>
      </c>
    </row>
    <row r="19" spans="1:10" ht="13.50" thickBot="1" customHeight="1">
      <c r="A19" s="15"/>
      <c r="B19" s="15"/>
      <c r="C19" s="15"/>
      <c r="D19" s="15"/>
      <c r="E19" s="15"/>
      <c r="F19" s="9" t="s">
        <v>31</v>
      </c>
      <c r="G19" s="9"/>
      <c r="H19" s="9"/>
      <c r="I19" s="9"/>
      <c r="J19" s="17">
        <f ca="1">ROUND(SUM(INDIRECT(ADDRESS(ROW()+(-1), COLUMN()+(0), 1)),INDIRECT(ADDRESS(ROW()+(-2), COLUMN()+(0), 1))), 2)</f>
        <v>4.23</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13.94</v>
      </c>
      <c r="J21" s="14">
        <f ca="1">ROUND(INDIRECT(ADDRESS(ROW()+(0), COLUMN()+(-4), 1))*INDIRECT(ADDRESS(ROW()+(0), COLUMN()+(-1), 1))/100, 2)</f>
        <v>0.28</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14.22</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1.18202e+006</v>
      </c>
      <c r="H26" s="29">
        <v>1.18202e+006</v>
      </c>
      <c r="I26" s="29"/>
      <c r="J26" s="29">
        <v>4</v>
      </c>
    </row>
    <row r="27" spans="1:10" ht="13.50" thickBot="1" customHeight="1">
      <c r="A27" s="30" t="s">
        <v>42</v>
      </c>
      <c r="B27" s="30"/>
      <c r="C27" s="30"/>
      <c r="D27" s="30"/>
      <c r="E27" s="30"/>
      <c r="F27" s="30"/>
      <c r="G27" s="31"/>
      <c r="H27" s="31"/>
      <c r="I27" s="31"/>
      <c r="J27" s="3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row r="32" spans="1:1" ht="33.75" thickBot="1" customHeight="1">
      <c r="A32" s="1" t="s">
        <v>45</v>
      </c>
      <c r="B32" s="1"/>
      <c r="C32" s="1"/>
      <c r="D32" s="1"/>
      <c r="E32" s="1"/>
      <c r="F32" s="1"/>
      <c r="G32" s="1"/>
      <c r="H32" s="1"/>
      <c r="I32" s="1"/>
      <c r="J32" s="1"/>
    </row>
  </sheetData>
  <mergeCells count="5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