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<sst xmlns="http://schemas.openxmlformats.org/spreadsheetml/2006/main" count="41" uniqueCount="41">
  <si>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</si>
  <si>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FSM084</t>
  </si>
  <si>
    <t xml:space="preserve">m²</t>
  </si>
  <si>
    <t xml:space="preserve">Refuerzo para sistema ETICS "MAPEI SPAIN" de aislamiento térmico por el exterior de fachadas.</t>
  </si>
  <si>
    <r>
      <rPr>
        <sz val="8.25"/>
        <color rgb="FF000000"/>
        <rFont val="Arial"/>
        <family val="2"/>
      </rPr>
      <t xml:space="preserve">Capa adicional de refuerzo para el sistema Mapetherm XPS "MAPEI SPAIN", con ETE 04/0061, mediante la aplicación de una capa de mortero de 4 mm de espesor mínimo, realizada con mortero cementoso monocomponente Mapetherm AR1 "MAPEI SPAIN", color gris, compuesto de cemento, arena de sílice de granulometría seleccionada, aditivos especiales y resinas sintéticas, armado con malla de fibra de vidrio antiálcalis, Mapetherm Net "MAPEI SPAIN", de 4,15x3,8 mm de luz de malla, de 150 g/m² de masa superficial y de 1x50 m, solapada 10 cm; aplicada en zonas susceptibles de impacto desde el arranque del sistema, sobre la capa de regularización y antes de la aplicación de la imprimación.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</si>
  <si>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</si>
  <si>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</si>
  <si>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</si>
  <si>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</si>
  <si>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</si>
  <si>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</si>
  <si>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</si>
  <si>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mt28mam010a</t>
  </si>
  <si>
    <t xml:space="preserve">kg</t>
  </si>
  <si>
    <t xml:space="preserve">Mortero cementoso monocomponente tipo GP CSIV W2 T2, según UNE-EN 998-1 Mapetherm AR1 "MAPEI SPAIN", color gris, con propiedades tixotrópicas, de endurecimiento sin retracción y baja viscosidad, para aplicar con llana, para adherir los paneles aislantes y como capa base, previo amasado con agua.</t>
  </si>
  <si>
    <t xml:space="preserve">mt28mam040a</t>
  </si>
  <si>
    <t xml:space="preserve">m²</t>
  </si>
  <si>
    <t xml:space="preserve">Malla de fibra de vidrio antiálcalis, Mapetherm Net "MAPEI SPAIN", de 4,15x3,8 mm de luz de malla, de 150 g/m² de masa superficial y de 1x50 m, para armar morteros.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</si>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</sst>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1.40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</v>
      </c>
      <c r="H10" s="11"/>
      <c r="I10" s="12">
        <v>0.85</v>
      </c>
      <c r="J10" s="12">
        <f ca="1">ROUND(INDIRECT(ADDRESS(ROW()+(0), COLUMN()+(-3), 1))*INDIRECT(ADDRESS(ROW()+(0), COLUMN()+(-1), 1)), 2)</f>
        <v>5.1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1.9</v>
      </c>
      <c r="J11" s="14">
        <f ca="1">ROUND(INDIRECT(ADDRESS(ROW()+(0), COLUMN()+(-3), 1))*INDIRECT(ADDRESS(ROW()+(0), COLUMN()+(-1), 1)), 2)</f>
        <v>2.09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7.19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0.109</v>
      </c>
      <c r="H14" s="11"/>
      <c r="I14" s="12">
        <v>22.13</v>
      </c>
      <c r="J14" s="12">
        <f ca="1">ROUND(INDIRECT(ADDRESS(ROW()+(0), COLUMN()+(-3), 1))*INDIRECT(ADDRESS(ROW()+(0), COLUMN()+(-1), 1)), 2)</f>
        <v>2.41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0.109</v>
      </c>
      <c r="H15" s="13"/>
      <c r="I15" s="14">
        <v>21.02</v>
      </c>
      <c r="J15" s="14">
        <f ca="1">ROUND(INDIRECT(ADDRESS(ROW()+(0), COLUMN()+(-3), 1))*INDIRECT(ADDRESS(ROW()+(0), COLUMN()+(-1), 1)), 2)</f>
        <v>2.29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11.89</v>
      </c>
      <c r="J18" s="14">
        <f ca="1">ROUND(INDIRECT(ADDRESS(ROW()+(0), COLUMN()+(-3), 1))*INDIRECT(ADDRESS(ROW()+(0), COLUMN()+(-1), 1))/100, 2)</f>
        <v>0.24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12.13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1.18202e+006</v>
      </c>
      <c r="G23" s="29"/>
      <c r="H23" s="29">
        <v>1.18202e+006</v>
      </c>
      <c r="I23" s="29"/>
      <c r="J23" s="29">
        <v>4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