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<sst xmlns="http://schemas.openxmlformats.org/spreadsheetml/2006/main" count="41" uniqueCount="41">
  <si>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</si>
  <si>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FSM084</t>
  </si>
  <si>
    <t xml:space="preserve">m²</t>
  </si>
  <si>
    <t xml:space="preserve">Refuerzo para sistema ETICS "MAPEI SPAIN" de aislamiento térmico por el exterior de fachadas.</t>
  </si>
  <si>
    <r>
      <rPr>
        <sz val="8.25"/>
        <color rgb="FF000000"/>
        <rFont val="Arial"/>
        <family val="2"/>
      </rPr>
      <t xml:space="preserve">Capa adicional de refuerzo para el sistema Mapetherm M.WOOL "MAPEI SPAIN", con ETE 10/0024, mediante la aplicación de una capa de mortero de 4 mm de espesor mínimo, realizada con mortero cementoso monocomponente de grano grueso Mapetherm AR1 GG "MAPEI SPAIN", color gris, compuesto de cemento, arena de sílice de granulometría seleccionada de hasta 0,6 mm de diámetro, aditivos especiales y resinas sintéticas, armado con malla de fibra de vidrio antiálcalis, Mapetherm Net "MAPEI SPAIN", de 4,15x3,8 mm de luz de malla, de 150 g/m² de masa superficial y de 1x50 m, solapada 10 cm; aplicada en zonas susceptibles de impacto desde el arranque del sistema, sobre la capa de regularización y antes de la aplicación de la imprimación.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</si>
  <si>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</si>
  <si>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</si>
  <si>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</si>
  <si>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</si>
  <si>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</si>
  <si>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</si>
  <si>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</si>
  <si>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mt28mam010b</t>
  </si>
  <si>
    <t xml:space="preserve">kg</t>
  </si>
  <si>
    <t xml:space="preserve">Mortero cementoso monocomponente de grano grueso tipo GP CSIV W2 T2, según UNE-EN 998-1 Mapetherm AR1 GG "MAPEI SPAIN", color gris, con propiedades tixotrópicas, de endurecimiento sin retracción y baja viscosidad, para aplicar con llana, para adherir los paneles aislantes y como capa base, previo amasado con agua.</t>
  </si>
  <si>
    <t xml:space="preserve">mt28mam040a</t>
  </si>
  <si>
    <t xml:space="preserve">m²</t>
  </si>
  <si>
    <t xml:space="preserve">Malla de fibra de vidrio antiálcalis, Mapetherm Net "MAPEI SPAIN", de 4,15x3,8 mm de luz de malla, de 150 g/m² de masa superficial y de 1x50 m, para armar morteros.</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</si>
  <si>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</si>
  <si>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</si>
  <si>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</si>
  <si>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</si>
  <si>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</si>
  <si>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</si>
  <si>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</si>
  <si>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</si>
  <si>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</si>
  <si>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</si>
  <si>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</si>
  <si>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</si>
  <si>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4,22€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</si>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</sst>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6.12" customWidth="1"/>
    <col min="5" max="5" width="71.40"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6</v>
      </c>
      <c r="H10" s="11"/>
      <c r="I10" s="12">
        <v>0.72</v>
      </c>
      <c r="J10" s="12">
        <f ca="1">ROUND(INDIRECT(ADDRESS(ROW()+(0), COLUMN()+(-3), 1))*INDIRECT(ADDRESS(ROW()+(0), COLUMN()+(-1), 1)), 2)</f>
        <v>4.32</v>
      </c>
    </row>
    <row r="11" spans="1:10" ht="24.00" thickBot="1" customHeight="1">
      <c r="A11" s="1" t="s">
        <v>15</v>
      </c>
      <c r="B11" s="1"/>
      <c r="C11" s="10" t="s">
        <v>16</v>
      </c>
      <c r="D11" s="10"/>
      <c r="E11" s="1" t="s">
        <v>17</v>
      </c>
      <c r="F11" s="1"/>
      <c r="G11" s="13">
        <v>1.1</v>
      </c>
      <c r="H11" s="13"/>
      <c r="I11" s="14">
        <v>1.9</v>
      </c>
      <c r="J11" s="14">
        <f ca="1">ROUND(INDIRECT(ADDRESS(ROW()+(0), COLUMN()+(-3), 1))*INDIRECT(ADDRESS(ROW()+(0), COLUMN()+(-1), 1)), 2)</f>
        <v>2.09</v>
      </c>
    </row>
    <row r="12" spans="1:10" ht="13.50" thickBot="1" customHeight="1">
      <c r="A12" s="15"/>
      <c r="B12" s="15"/>
      <c r="C12" s="15"/>
      <c r="D12" s="15"/>
      <c r="E12" s="15"/>
      <c r="F12" s="15"/>
      <c r="G12" s="9" t="s">
        <v>18</v>
      </c>
      <c r="H12" s="9"/>
      <c r="I12" s="9"/>
      <c r="J12" s="17">
        <f ca="1">ROUND(SUM(INDIRECT(ADDRESS(ROW()+(-1), COLUMN()+(0), 1)),INDIRECT(ADDRESS(ROW()+(-2), COLUMN()+(0), 1))), 2)</f>
        <v>6.41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0.109</v>
      </c>
      <c r="H14" s="11"/>
      <c r="I14" s="12">
        <v>22.13</v>
      </c>
      <c r="J14" s="12">
        <f ca="1">ROUND(INDIRECT(ADDRESS(ROW()+(0), COLUMN()+(-3), 1))*INDIRECT(ADDRESS(ROW()+(0), COLUMN()+(-1), 1)), 2)</f>
        <v>2.41</v>
      </c>
    </row>
    <row r="15" spans="1:10" ht="13.50" thickBot="1" customHeight="1">
      <c r="A15" s="1" t="s">
        <v>23</v>
      </c>
      <c r="B15" s="1"/>
      <c r="C15" s="10" t="s">
        <v>24</v>
      </c>
      <c r="D15" s="10"/>
      <c r="E15" s="1" t="s">
        <v>25</v>
      </c>
      <c r="F15" s="1"/>
      <c r="G15" s="13">
        <v>0.109</v>
      </c>
      <c r="H15" s="13"/>
      <c r="I15" s="14">
        <v>21.02</v>
      </c>
      <c r="J15" s="14">
        <f ca="1">ROUND(INDIRECT(ADDRESS(ROW()+(0), COLUMN()+(-3), 1))*INDIRECT(ADDRESS(ROW()+(0), COLUMN()+(-1), 1)), 2)</f>
        <v>2.29</v>
      </c>
    </row>
    <row r="16" spans="1:10" ht="13.50" thickBot="1" customHeight="1">
      <c r="A16" s="15"/>
      <c r="B16" s="15"/>
      <c r="C16" s="15"/>
      <c r="D16" s="15"/>
      <c r="E16" s="15"/>
      <c r="F16" s="15"/>
      <c r="G16" s="9" t="s">
        <v>26</v>
      </c>
      <c r="H16" s="9"/>
      <c r="I16" s="9"/>
      <c r="J16" s="17">
        <f ca="1">ROUND(SUM(INDIRECT(ADDRESS(ROW()+(-1), COLUMN()+(0), 1)),INDIRECT(ADDRESS(ROW()+(-2), COLUMN()+(0), 1))), 2)</f>
        <v>4.7</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11.11</v>
      </c>
      <c r="J18" s="14">
        <f ca="1">ROUND(INDIRECT(ADDRESS(ROW()+(0), COLUMN()+(-3), 1))*INDIRECT(ADDRESS(ROW()+(0), COLUMN()+(-1), 1))/100, 2)</f>
        <v>0.22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11.33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1.18202e+006</v>
      </c>
      <c r="G23" s="29"/>
      <c r="H23" s="29">
        <v>1.18202e+006</v>
      </c>
      <c r="I23" s="29"/>
      <c r="J23" s="29">
        <v>4</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