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<sst xmlns="http://schemas.openxmlformats.org/spreadsheetml/2006/main" count="35" uniqueCount="35">
  <si>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</si>
  <si>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FSX020</t>
  </si>
  <si>
    <t xml:space="preserve">Ud</t>
  </si>
  <si>
    <t xml:space="preserve">Anclaje químico con rotura de puente térmico en fachadas ETICS.</t>
  </si>
  <si>
    <r>
      <rPr>
        <sz val="8.25"/>
        <color rgb="FF000000"/>
        <rFont val="Arial"/>
        <family val="2"/>
      </rPr>
      <t xml:space="preserve">Anclaje químico, formado por vástago de acero galvanizado, de 12 mm de diámetro, base en forma de cono de nylon con rotura de puente térmico, carga máxima 70 kg y relleno del orificio con inyección de resina epoxi, libre de estireno, para fijación de elemento a fachadas ETICS. Incluso masilla elástica monocomponente, para sellado de juntas.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</si>
  <si>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</si>
  <si>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</si>
  <si>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</si>
  <si>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</si>
  <si>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</si>
  <si>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</si>
  <si>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</si>
  <si>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mt26rew020m</t>
  </si>
  <si>
    <t xml:space="preserve">Ud</t>
  </si>
  <si>
    <t xml:space="preserve">Anclaje químico, formado por vástago de acero galvanizado, de 12 mm de diámetro, base en forma de cono de nylon con rotura de puente térmico y accesorios, carga máxima 70 kg.</t>
  </si>
  <si>
    <t xml:space="preserve">mt26rew010a</t>
  </si>
  <si>
    <t xml:space="preserve">Ud</t>
  </si>
  <si>
    <t xml:space="preserve">Cartucho de resina epoxi, libre de estireno, de dos componentes, con dosificador y boquilla de mezcla automática, de 280 ml, para anclajes estructurales verticales y horizontales.</t>
  </si>
  <si>
    <t xml:space="preserve">mt15sjw010m</t>
  </si>
  <si>
    <t xml:space="preserve">Ud</t>
  </si>
  <si>
    <t xml:space="preserve">Cartucho de 300 cm³ de masilla elástica monocomponente a base de poliuretano, de color blanco, con dureza Shore A aproximada de 45, según UNE-EN ISO 868 y elongación a rotura &gt;= 600%, según UNE-EN ISO 8339.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</si>
  <si>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</si>
  <si>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</si>
  <si>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</si>
  <si>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</si>
  <si>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1ª construcción.</t>
  </si>
  <si>
    <t xml:space="preserve">mo112</t>
  </si>
  <si>
    <t xml:space="preserve">h</t>
  </si>
  <si>
    <t xml:space="preserve">Peón especializado construcción.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</si>
  <si>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</si>
  <si>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</si>
  <si>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</si>
  <si>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</si>
  <si>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2,35€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</si>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</sst>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27" customWidth="1"/>
    <col min="3" max="3" width="0.85" customWidth="1"/>
    <col min="4" max="4" width="6.80" customWidth="1"/>
    <col min="5" max="5" width="74.80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27.24</v>
      </c>
      <c r="H10" s="12">
        <f ca="1">ROUND(INDIRECT(ADDRESS(ROW()+(0), COLUMN()+(-2), 1))*INDIRECT(ADDRESS(ROW()+(0), COLUMN()+(-1), 1)), 2)</f>
        <v>27.24</v>
      </c>
    </row>
    <row r="11" spans="1:8" ht="34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0.019</v>
      </c>
      <c r="G11" s="12">
        <v>20.25</v>
      </c>
      <c r="H11" s="12">
        <f ca="1">ROUND(INDIRECT(ADDRESS(ROW()+(0), COLUMN()+(-2), 1))*INDIRECT(ADDRESS(ROW()+(0), COLUMN()+(-1), 1)), 2)</f>
        <v>0.38</v>
      </c>
    </row>
    <row r="12" spans="1:8" ht="34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0.11</v>
      </c>
      <c r="G12" s="14">
        <v>5.22</v>
      </c>
      <c r="H12" s="14">
        <f ca="1">ROUND(INDIRECT(ADDRESS(ROW()+(0), COLUMN()+(-2), 1))*INDIRECT(ADDRESS(ROW()+(0), COLUMN()+(-1), 1)), 2)</f>
        <v>0.57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28.19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1">
        <v>0.104</v>
      </c>
      <c r="G15" s="12">
        <v>23.1</v>
      </c>
      <c r="H15" s="12">
        <f ca="1">ROUND(INDIRECT(ADDRESS(ROW()+(0), COLUMN()+(-2), 1))*INDIRECT(ADDRESS(ROW()+(0), COLUMN()+(-1), 1)), 2)</f>
        <v>2.4</v>
      </c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3">
        <v>0.104</v>
      </c>
      <c r="G16" s="14">
        <v>22.05</v>
      </c>
      <c r="H16" s="14">
        <f ca="1">ROUND(INDIRECT(ADDRESS(ROW()+(0), COLUMN()+(-2), 1))*INDIRECT(ADDRESS(ROW()+(0), COLUMN()+(-1), 1)), 2)</f>
        <v>2.29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4.69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20" t="s">
        <v>31</v>
      </c>
      <c r="D19" s="20"/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32.88</v>
      </c>
      <c r="H19" s="14">
        <f ca="1">ROUND(INDIRECT(ADDRESS(ROW()+(0), COLUMN()+(-2), 1))*INDIRECT(ADDRESS(ROW()+(0), COLUMN()+(-1), 1))/100, 2)</f>
        <v>0.66</v>
      </c>
    </row>
    <row r="20" spans="1:8" ht="13.50" thickBot="1" customHeight="1">
      <c r="A20" s="21" t="s">
        <v>33</v>
      </c>
      <c r="B20" s="21"/>
      <c r="C20" s="22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1)),INDIRECT(ADDRESS(ROW()+(-7), COLUMN()+(0), 1))), 2)</f>
        <v>33.54</v>
      </c>
    </row>
  </sheetData>
  <mergeCells count="3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