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<sst xmlns="http://schemas.openxmlformats.org/spreadsheetml/2006/main" count="41" uniqueCount="41">
  <si>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</si>
  <si>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FUF015</t>
  </si>
  <si>
    <t xml:space="preserve">Ud</t>
  </si>
  <si>
    <t xml:space="preserve">Partición acristalada fija, cortafuegos, sin perfiles verticales.</t>
  </si>
  <si>
    <r>
      <rPr>
        <sz val="8.25"/>
        <color rgb="FF000000"/>
        <rFont val="Arial"/>
        <family val="2"/>
      </rPr>
      <t xml:space="preserve">Partición acristalada fija, cortafuegos, sin perfiles verticales, de 210 cm de anchura y 210 cm de altura, formada por: vidrio cortafuegos, con doble acristalamiento, Systemglas F1-120, "PROMAT" y estructura perimetral de perfiles de acero lacado de 50x20x2 mm, fijada a los paramentos. Incluso cinta autoadhesiva Promaglaf A, cinta Promaglas-Systemglas y silicona translúcida Promaseal Systemglas para sellado de juntas entre el vidrio y la estructura y para sellado de juntas a testa entre vidrios.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</si>
  <si>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</si>
  <si>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</si>
  <si>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</si>
  <si>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</si>
  <si>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</si>
  <si>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</si>
  <si>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</si>
  <si>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mt21pro010pS</t>
  </si>
  <si>
    <t xml:space="preserve">m²</t>
  </si>
  <si>
    <t xml:space="preserve">Vidrio cortafuegos, con doble acristalamiento, Systemglas F1-120, 8/38/8 "PROMAT", conjunto formado por vidrio exterior templado de 8 mm, cámara de gel intumescente con perfil separador de aluminio y doble sellado perimetral, de 38 mm y vidrio interior templado de 8 mm de espesor; resistencia al fuego EI120, según UNE-EN 13501-1; 54 mm de espesor total; para partición acristalada fija con una superficie entre 2 y 5 m².</t>
  </si>
  <si>
    <t xml:space="preserve">mt41php010</t>
  </si>
  <si>
    <t xml:space="preserve">Ud</t>
  </si>
  <si>
    <t xml:space="preserve">Cartucho de 310 ml de silicona translúcida Promaseal Systemglas "PROMAT".</t>
  </si>
  <si>
    <t xml:space="preserve">mt41php020a</t>
  </si>
  <si>
    <t xml:space="preserve">m</t>
  </si>
  <si>
    <t xml:space="preserve">Cinta autoadhesiva Promaglaf A "PROMAT", de fibras minerales, 50x3 mm, para el sellado de juntas a testa entre vidrios.</t>
  </si>
  <si>
    <t xml:space="preserve">mt41php020d</t>
  </si>
  <si>
    <t xml:space="preserve">m</t>
  </si>
  <si>
    <t xml:space="preserve">Cinta Promaglas-Systemglas "PROMAT", de fibras minerales, 12x3 mm, para el sellado de juntas entre el vidrio y la estructura.</t>
  </si>
  <si>
    <t xml:space="preserve">mt26pmt010d</t>
  </si>
  <si>
    <t xml:space="preserve">m</t>
  </si>
  <si>
    <t xml:space="preserve">Estructura perimetral de perfiles de acero lacado, de 50x20x2 mm, para montaje de partición acristalada cortafuegos Systemglas F1 "PROMAT", con resistencia al fuego EI120, según UNE-EN 13501-1.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</si>
  <si>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</si>
  <si>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</si>
  <si>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</si>
  <si>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</si>
  <si>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</si>
  <si>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</si>
  <si>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</si>
  <si>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</si>
  <si>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</si>
  <si>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</si>
  <si>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</si>
  <si>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</si>
  <si>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1.389,91€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</si>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</sst>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1.23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4.41</v>
      </c>
      <c r="F10" s="12">
        <v>1602.38</v>
      </c>
      <c r="G10" s="12">
        <f ca="1">ROUND(INDIRECT(ADDRESS(ROW()+(0), COLUMN()+(-2), 1))*INDIRECT(ADDRESS(ROW()+(0), COLUMN()+(-1), 1)), 2)</f>
        <v>7066.5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3.57</v>
      </c>
      <c r="F11" s="12">
        <v>17.55</v>
      </c>
      <c r="G11" s="12">
        <f ca="1">ROUND(INDIRECT(ADDRESS(ROW()+(0), COLUMN()+(-2), 1))*INDIRECT(ADDRESS(ROW()+(0), COLUMN()+(-1), 1)), 2)</f>
        <v>62.65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3.5</v>
      </c>
      <c r="F12" s="12">
        <v>2.29</v>
      </c>
      <c r="G12" s="12">
        <f ca="1">ROUND(INDIRECT(ADDRESS(ROW()+(0), COLUMN()+(-2), 1))*INDIRECT(ADDRESS(ROW()+(0), COLUMN()+(-1), 1)), 2)</f>
        <v>8.02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16.8</v>
      </c>
      <c r="F13" s="12">
        <v>0.65</v>
      </c>
      <c r="G13" s="12">
        <f ca="1">ROUND(INDIRECT(ADDRESS(ROW()+(0), COLUMN()+(-2), 1))*INDIRECT(ADDRESS(ROW()+(0), COLUMN()+(-1), 1)), 2)</f>
        <v>10.92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8.4</v>
      </c>
      <c r="F14" s="14">
        <v>75</v>
      </c>
      <c r="G14" s="14">
        <f ca="1">ROUND(INDIRECT(ADDRESS(ROW()+(0), COLUMN()+(-2), 1))*INDIRECT(ADDRESS(ROW()+(0), COLUMN()+(-1), 1)), 2)</f>
        <v>630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7778.09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42.802</v>
      </c>
      <c r="F17" s="12">
        <v>23.74</v>
      </c>
      <c r="G17" s="12">
        <f ca="1">ROUND(INDIRECT(ADDRESS(ROW()+(0), COLUMN()+(-2), 1))*INDIRECT(ADDRESS(ROW()+(0), COLUMN()+(-1), 1)), 2)</f>
        <v>1016.12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42.802</v>
      </c>
      <c r="F18" s="14">
        <v>21.94</v>
      </c>
      <c r="G18" s="14">
        <f ca="1">ROUND(INDIRECT(ADDRESS(ROW()+(0), COLUMN()+(-2), 1))*INDIRECT(ADDRESS(ROW()+(0), COLUMN()+(-1), 1)), 2)</f>
        <v>939.08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1955.2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9733.29</v>
      </c>
      <c r="G21" s="14">
        <f ca="1">ROUND(INDIRECT(ADDRESS(ROW()+(0), COLUMN()+(-2), 1))*INDIRECT(ADDRESS(ROW()+(0), COLUMN()+(-1), 1))/100, 2)</f>
        <v>194.67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9927.96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