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<sst xmlns="http://schemas.openxmlformats.org/spreadsheetml/2006/main" count="41" uniqueCount="41">
  <si>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</si>
  <si>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FVM084</t>
  </si>
  <si>
    <t xml:space="preserve">m²</t>
  </si>
  <si>
    <t xml:space="preserve">Refuerzo para sistema ETICS Mapetherm CORK "MAPEI SPAIN" de aislamiento térmico de origen vegetal por el exterior de fachadas.</t>
  </si>
  <si>
    <r>
      <rPr>
        <sz val="8.25"/>
        <color rgb="FF000000"/>
        <rFont val="Arial"/>
        <family val="2"/>
      </rPr>
      <t xml:space="preserve">Capa adicional de refuerzo para el sistema Mapetherm CORK "MAPEI SPAIN", mediante la aplicación de una capa de mortero de 4 mm de espesor mínimo, realizada con mortero monocomponente transpirable Mape-Antique NHL Eco Raso Fix "MAPEI SPAIN", color gris y blanco, compuesto de cal hidráulica natural, armado con malla de fibra de vidrio antiálcalis, Mapetherm Net R131 "MAPEI SPAIN", de 4,15x3,80 mm de luz de malla, de 150 g/m² de masa superficial y de 1x55 m, solapada 10 cm; aplicada en zonas susceptibles de impacto desde el arranque del sistema, sobre la capa de regularización y antes de la aplicación de la imprimación.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</si>
  <si>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</si>
  <si>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</si>
  <si>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</si>
  <si>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</si>
  <si>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</si>
  <si>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</si>
  <si>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</si>
  <si>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mt28mam010e</t>
  </si>
  <si>
    <t xml:space="preserve">kg</t>
  </si>
  <si>
    <t xml:space="preserve">Mortero monocomponente transpirable tipo GP CSIV, según UNE-EN 998-1 Mape-Antique NHL Eco Raso Fix "MAPEI SPAIN", color gris y blanco, con propiedades tixotrópicas, de endurecimiento sin retracción y baja viscosidad, para aplicar con llana, para adherir los paneles aislantes y como capa base, previo amasado con agua.</t>
  </si>
  <si>
    <t xml:space="preserve">mt28mam040a</t>
  </si>
  <si>
    <t xml:space="preserve">m²</t>
  </si>
  <si>
    <t xml:space="preserve">Malla de fibra de vidrio antiálcalis, Mapetherm Net R131 "MAPEI SPAIN", de 4,15x3,80 mm de luz de malla, de 150 g/m² de masa superficial y de 1x55 m,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</si>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</sst>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40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5.2</v>
      </c>
      <c r="H10" s="11"/>
      <c r="I10" s="12">
        <v>1.16</v>
      </c>
      <c r="J10" s="12">
        <f ca="1">ROUND(INDIRECT(ADDRESS(ROW()+(0), COLUMN()+(-3), 1))*INDIRECT(ADDRESS(ROW()+(0), COLUMN()+(-1), 1)), 2)</f>
        <v>6.03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1.43</v>
      </c>
      <c r="J11" s="14">
        <f ca="1">ROUND(INDIRECT(ADDRESS(ROW()+(0), COLUMN()+(-3), 1))*INDIRECT(ADDRESS(ROW()+(0), COLUMN()+(-1), 1)), 2)</f>
        <v>1.57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23.1</v>
      </c>
      <c r="J14" s="12">
        <f ca="1">ROUND(INDIRECT(ADDRESS(ROW()+(0), COLUMN()+(-3), 1))*INDIRECT(ADDRESS(ROW()+(0), COLUMN()+(-1), 1)), 2)</f>
        <v>2.52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21.94</v>
      </c>
      <c r="J15" s="14">
        <f ca="1">ROUND(INDIRECT(ADDRESS(ROW()+(0), COLUMN()+(-3), 1))*INDIRECT(ADDRESS(ROW()+(0), COLUMN()+(-1), 1)), 2)</f>
        <v>2.39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4.91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12.51</v>
      </c>
      <c r="J18" s="14">
        <f ca="1">ROUND(INDIRECT(ADDRESS(ROW()+(0), COLUMN()+(-3), 1))*INDIRECT(ADDRESS(ROW()+(0), COLUMN()+(-1), 1))/100, 2)</f>
        <v>0.25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12.76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1.18202e+06</v>
      </c>
      <c r="G23" s="29"/>
      <c r="H23" s="29">
        <v>1.18202e+06</v>
      </c>
      <c r="I23" s="29"/>
      <c r="J23" s="29">
        <v>4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