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<sst xmlns="http://schemas.openxmlformats.org/spreadsheetml/2006/main" count="36" uniqueCount="36">
  <si>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</si>
  <si>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FZD010</t>
  </si>
  <si>
    <t xml:space="preserve">m²</t>
  </si>
  <si>
    <t xml:space="preserve">Limpieza de grafitis en fachadas, con decapantes.</t>
  </si>
  <si>
    <r>
      <rPr>
        <sz val="8.25"/>
        <color rgb="FF000000"/>
        <rFont val="Arial"/>
        <family val="2"/>
      </rPr>
      <t xml:space="preserve">Limpieza de grafitis realizados en fachada de fábrica de ladrillos cerámicos cara vista en estado de conservación regular, mediante la aplicación de un producto decapante con brocha, dejando actuar unos minutos y posterior aclarado de la superficie con chorro de agua caliente a presión, considerando un grado de complejidad medio.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</si>
  <si>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</si>
  <si>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</si>
  <si>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</si>
  <si>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</si>
  <si>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</si>
  <si>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</si>
  <si>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</si>
  <si>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mt08lim030a</t>
  </si>
  <si>
    <t xml:space="preserve">l</t>
  </si>
  <si>
    <t xml:space="preserve">Decapante limpiador de grafitis.</t>
  </si>
  <si>
    <t xml:space="preserve">mt08aaa010a</t>
  </si>
  <si>
    <t xml:space="preserve">m³</t>
  </si>
  <si>
    <t xml:space="preserve">Agua.</t>
  </si>
  <si>
    <t xml:space="preserve">Subtotal materiales:</t>
  </si>
  <si>
    <t xml:space="preserve">Equipo y maquinaria</t>
  </si>
  <si>
    <t xml:space="preserve">mq08lch020a</t>
  </si>
  <si>
    <t xml:space="preserve">h</t>
  </si>
  <si>
    <t xml:space="preserve">Equipo de chorro de agua a presión.</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</si>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</sst>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14.28" customWidth="1"/>
    <col min="5" max="5" width="37.74" customWidth="1"/>
    <col min="6" max="6" width="23.29" customWidth="1"/>
    <col min="7" max="7" width="18.70"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0.44</v>
      </c>
      <c r="G10" s="12">
        <v>45.83</v>
      </c>
      <c r="H10" s="12">
        <f ca="1">ROUND(INDIRECT(ADDRESS(ROW()+(0), COLUMN()+(-2), 1))*INDIRECT(ADDRESS(ROW()+(0), COLUMN()+(-1), 1)), 2)</f>
        <v>20.17</v>
      </c>
    </row>
    <row r="11" spans="1:8" ht="13.50" thickBot="1" customHeight="1">
      <c r="A11" s="1" t="s">
        <v>15</v>
      </c>
      <c r="B11" s="1"/>
      <c r="C11" s="1"/>
      <c r="D11" s="10" t="s">
        <v>16</v>
      </c>
      <c r="E11" s="1" t="s">
        <v>17</v>
      </c>
      <c r="F11" s="13">
        <v>0.011</v>
      </c>
      <c r="G11" s="14">
        <v>1.5</v>
      </c>
      <c r="H11" s="14">
        <f ca="1">ROUND(INDIRECT(ADDRESS(ROW()+(0), COLUMN()+(-2), 1))*INDIRECT(ADDRESS(ROW()+(0), COLUMN()+(-1), 1)), 2)</f>
        <v>0.02</v>
      </c>
    </row>
    <row r="12" spans="1:8" ht="13.50" thickBot="1" customHeight="1">
      <c r="A12" s="15"/>
      <c r="B12" s="15"/>
      <c r="C12" s="15"/>
      <c r="D12" s="15"/>
      <c r="E12" s="15"/>
      <c r="F12" s="9" t="s">
        <v>18</v>
      </c>
      <c r="G12" s="9"/>
      <c r="H12" s="17">
        <f ca="1">ROUND(SUM(INDIRECT(ADDRESS(ROW()+(-1), COLUMN()+(0), 1)),INDIRECT(ADDRESS(ROW()+(-2), COLUMN()+(0), 1))), 2)</f>
        <v>20.19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0.128</v>
      </c>
      <c r="G14" s="14">
        <v>5.77</v>
      </c>
      <c r="H14" s="14">
        <f ca="1">ROUND(INDIRECT(ADDRESS(ROW()+(0), COLUMN()+(-2), 1))*INDIRECT(ADDRESS(ROW()+(0), COLUMN()+(-1), 1)), 2)</f>
        <v>0.74</v>
      </c>
    </row>
    <row r="15" spans="1:8" ht="13.50" thickBot="1" customHeight="1">
      <c r="A15" s="15"/>
      <c r="B15" s="15"/>
      <c r="C15" s="15"/>
      <c r="D15" s="15"/>
      <c r="E15" s="15"/>
      <c r="F15" s="9" t="s">
        <v>23</v>
      </c>
      <c r="G15" s="9"/>
      <c r="H15" s="17">
        <f ca="1">ROUND(SUM(INDIRECT(ADDRESS(ROW()+(-1), COLUMN()+(0), 1))), 2)</f>
        <v>0.74</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0.517</v>
      </c>
      <c r="G17" s="12">
        <v>23.1</v>
      </c>
      <c r="H17" s="12">
        <f ca="1">ROUND(INDIRECT(ADDRESS(ROW()+(0), COLUMN()+(-2), 1))*INDIRECT(ADDRESS(ROW()+(0), COLUMN()+(-1), 1)), 2)</f>
        <v>11.94</v>
      </c>
    </row>
    <row r="18" spans="1:8" ht="13.50" thickBot="1" customHeight="1">
      <c r="A18" s="1" t="s">
        <v>28</v>
      </c>
      <c r="B18" s="1"/>
      <c r="C18" s="1"/>
      <c r="D18" s="10" t="s">
        <v>29</v>
      </c>
      <c r="E18" s="1" t="s">
        <v>30</v>
      </c>
      <c r="F18" s="13">
        <v>0.259</v>
      </c>
      <c r="G18" s="14">
        <v>22.05</v>
      </c>
      <c r="H18" s="14">
        <f ca="1">ROUND(INDIRECT(ADDRESS(ROW()+(0), COLUMN()+(-2), 1))*INDIRECT(ADDRESS(ROW()+(0), COLUMN()+(-1), 1)), 2)</f>
        <v>5.71</v>
      </c>
    </row>
    <row r="19" spans="1:8" ht="13.50" thickBot="1" customHeight="1">
      <c r="A19" s="15"/>
      <c r="B19" s="15"/>
      <c r="C19" s="15"/>
      <c r="D19" s="15"/>
      <c r="E19" s="15"/>
      <c r="F19" s="9" t="s">
        <v>31</v>
      </c>
      <c r="G19" s="9"/>
      <c r="H19" s="17">
        <f ca="1">ROUND(SUM(INDIRECT(ADDRESS(ROW()+(-1), COLUMN()+(0), 1)),INDIRECT(ADDRESS(ROW()+(-2), COLUMN()+(0), 1))), 2)</f>
        <v>17.65</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38.58</v>
      </c>
      <c r="H21" s="14">
        <f ca="1">ROUND(INDIRECT(ADDRESS(ROW()+(0), COLUMN()+(-2), 1))*INDIRECT(ADDRESS(ROW()+(0), COLUMN()+(-1), 1))/100, 2)</f>
        <v>0.77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39.35</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C22"/>
    <mergeCell ref="F22:G22"/>
  </mergeCells>
  <pageMargins left="0.147638" right="0.147638" top="0.206693" bottom="0.206693" header="0.0" footer="0.0"/>
  <pageSetup paperSize="9" orientation="portrait"/>
  <rowBreaks count="0" manualBreakCount="0">
    </rowBreaks>
</worksheet>
</file>