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<sst xmlns="http://schemas.openxmlformats.org/spreadsheetml/2006/main" count="38" uniqueCount="38">
  <si>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</si>
  <si>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HEC020</t>
  </si>
  <si>
    <t xml:space="preserve">Ud</t>
  </si>
  <si>
    <t xml:space="preserve">Recibido de precerco de madera a tabique de fábrica.</t>
  </si>
  <si>
    <r>
      <rPr>
        <sz val="8.25"/>
        <color rgb="FF000000"/>
        <rFont val="Arial"/>
        <family val="2"/>
      </rPr>
      <t xml:space="preserve">Recibido de precerco de madera a tabique de fábrica, con patillas de anclaje, con pasta de yeso B1, durante la ejecución del tabique y con el pavimento colocado, para fijar posteriormente, sobre él, el marco de la carpintería exterior de hasta 2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</si>
  <si>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</si>
  <si>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</si>
  <si>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</si>
  <si>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</si>
  <si>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</si>
  <si>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</si>
  <si>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</si>
  <si>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mt09pye010b</t>
  </si>
  <si>
    <t xml:space="preserve">m³</t>
  </si>
  <si>
    <t xml:space="preserve">Pasta de yeso de construcción B1, según UNE-EN 13279-1.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</si>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</sst>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55" customWidth="1"/>
    <col min="4" max="4" width="11.90" customWidth="1"/>
    <col min="5" max="5" width="54.57" customWidth="1"/>
    <col min="6" max="6" width="9.35" customWidth="1"/>
    <col min="7" max="7" width="8.50" customWidth="1"/>
    <col min="8" max="8" width="4.25" customWidth="1"/>
    <col min="9" max="9" width="10.37" customWidth="1"/>
    <col min="10" max="10" width="3.91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</v>
      </c>
      <c r="G10" s="12"/>
      <c r="H10" s="14">
        <v>148.5</v>
      </c>
      <c r="I10" s="14"/>
      <c r="J10" s="14">
        <f ca="1">ROUND(INDIRECT(ADDRESS(ROW()+(0), COLUMN()+(-4), 1))*INDIRECT(ADDRESS(ROW()+(0), COLUMN()+(-2), 1)), 2)</f>
        <v>2.97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2.97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0.375</v>
      </c>
      <c r="G13" s="11"/>
      <c r="H13" s="13">
        <v>22.13</v>
      </c>
      <c r="I13" s="13"/>
      <c r="J13" s="13">
        <f ca="1">ROUND(INDIRECT(ADDRESS(ROW()+(0), COLUMN()+(-4), 1))*INDIRECT(ADDRESS(ROW()+(0), COLUMN()+(-2), 1)), 2)</f>
        <v>8.3</v>
      </c>
      <c r="K13" s="13"/>
    </row>
    <row r="14" spans="1:11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0.375</v>
      </c>
      <c r="G14" s="12"/>
      <c r="H14" s="14">
        <v>20.78</v>
      </c>
      <c r="I14" s="14"/>
      <c r="J14" s="14">
        <f ca="1">ROUND(INDIRECT(ADDRESS(ROW()+(0), COLUMN()+(-4), 1))*INDIRECT(ADDRESS(ROW()+(0), COLUMN()+(-2), 1)), 2)</f>
        <v>7.79</v>
      </c>
      <c r="K14" s="14"/>
    </row>
    <row r="15" spans="1:11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1)),INDIRECT(ADDRESS(ROW()+(-2), COLUMN()+(0), 1))), 2)</f>
        <v>16.09</v>
      </c>
      <c r="K15" s="17"/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5"/>
      <c r="I16" s="15"/>
      <c r="J16" s="15"/>
      <c r="K16" s="15"/>
    </row>
    <row r="17" spans="1:11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2"/>
      <c r="H17" s="14">
        <f ca="1">ROUND(SUM(INDIRECT(ADDRESS(ROW()+(-2), COLUMN()+(2), 1)),INDIRECT(ADDRESS(ROW()+(-6), COLUMN()+(2), 1))), 2)</f>
        <v>19.06</v>
      </c>
      <c r="I17" s="14"/>
      <c r="J17" s="14">
        <f ca="1">ROUND(INDIRECT(ADDRESS(ROW()+(0), COLUMN()+(-4), 1))*INDIRECT(ADDRESS(ROW()+(0), COLUMN()+(-2), 1))/100, 2)</f>
        <v>0.38</v>
      </c>
      <c r="K17" s="14"/>
    </row>
    <row r="18" spans="1:11" ht="13.50" thickBot="1" customHeight="1">
      <c r="A18" s="8"/>
      <c r="B18" s="8"/>
      <c r="C18" s="8"/>
      <c r="D18" s="8"/>
      <c r="E18" s="8"/>
      <c r="F18" s="21" t="s">
        <v>27</v>
      </c>
      <c r="G18" s="21"/>
      <c r="H18" s="21"/>
      <c r="I18" s="21"/>
      <c r="J18" s="22">
        <f ca="1">ROUND(SUM(INDIRECT(ADDRESS(ROW()+(-1), COLUMN()+(0), 1)),INDIRECT(ADDRESS(ROW()+(-3), COLUMN()+(0), 1)),INDIRECT(ADDRESS(ROW()+(-7), COLUMN()+(0), 1))), 2)</f>
        <v>19.44</v>
      </c>
      <c r="K18" s="22"/>
    </row>
    <row r="21" spans="1:11" ht="13.50" thickBot="1" customHeight="1">
      <c r="A21" s="23" t="s">
        <v>28</v>
      </c>
      <c r="B21" s="23"/>
      <c r="C21" s="23"/>
      <c r="D21" s="23"/>
      <c r="E21" s="23"/>
      <c r="F21" s="23"/>
      <c r="G21" s="23" t="s">
        <v>29</v>
      </c>
      <c r="H21" s="23"/>
      <c r="I21" s="23" t="s">
        <v>30</v>
      </c>
      <c r="J21" s="23"/>
      <c r="K21" s="23" t="s">
        <v>31</v>
      </c>
    </row>
    <row r="22" spans="1:11" ht="13.50" thickBot="1" customHeight="1">
      <c r="A22" s="24" t="s">
        <v>32</v>
      </c>
      <c r="B22" s="24"/>
      <c r="C22" s="24"/>
      <c r="D22" s="24"/>
      <c r="E22" s="24"/>
      <c r="F22" s="24"/>
      <c r="G22" s="25">
        <v>1.10201e+006</v>
      </c>
      <c r="H22" s="25"/>
      <c r="I22" s="25">
        <v>1.10201e+006</v>
      </c>
      <c r="J22" s="25"/>
      <c r="K22" s="25" t="s">
        <v>33</v>
      </c>
    </row>
    <row r="23" spans="1:11" ht="24.00" thickBot="1" customHeight="1">
      <c r="A23" s="26" t="s">
        <v>34</v>
      </c>
      <c r="B23" s="26"/>
      <c r="C23" s="26"/>
      <c r="D23" s="26"/>
      <c r="E23" s="26"/>
      <c r="F23" s="26"/>
      <c r="G23" s="27"/>
      <c r="H23" s="27"/>
      <c r="I23" s="27"/>
      <c r="J23" s="27"/>
      <c r="K23" s="27"/>
    </row>
    <row r="26" spans="1:1" ht="33.75" thickBot="1" customHeight="1">
      <c r="A26" s="1" t="s">
        <v>35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5">
    <mergeCell ref="A1:K1"/>
    <mergeCell ref="C3:K3"/>
    <mergeCell ref="A5:K5"/>
    <mergeCell ref="A8:C8"/>
    <mergeCell ref="F8:G8"/>
    <mergeCell ref="H8:I8"/>
    <mergeCell ref="J8:K8"/>
    <mergeCell ref="A9:C9"/>
    <mergeCell ref="E9:G9"/>
    <mergeCell ref="H9:I9"/>
    <mergeCell ref="J9:K9"/>
    <mergeCell ref="A10:C10"/>
    <mergeCell ref="F10:G10"/>
    <mergeCell ref="H10:I10"/>
    <mergeCell ref="J10:K10"/>
    <mergeCell ref="A11:C11"/>
    <mergeCell ref="F11:I11"/>
    <mergeCell ref="J11:K11"/>
    <mergeCell ref="A12:C12"/>
    <mergeCell ref="E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I15"/>
    <mergeCell ref="J15:K15"/>
    <mergeCell ref="A16:C16"/>
    <mergeCell ref="E16:G16"/>
    <mergeCell ref="H16:I16"/>
    <mergeCell ref="J16:K16"/>
    <mergeCell ref="A17:C17"/>
    <mergeCell ref="F17:G17"/>
    <mergeCell ref="H17:I17"/>
    <mergeCell ref="J17:K17"/>
    <mergeCell ref="A18:C18"/>
    <mergeCell ref="F18:I18"/>
    <mergeCell ref="J18:K18"/>
    <mergeCell ref="A21:F21"/>
    <mergeCell ref="G21:H21"/>
    <mergeCell ref="I21:J21"/>
    <mergeCell ref="A22:F22"/>
    <mergeCell ref="G22:H23"/>
    <mergeCell ref="I22:J23"/>
    <mergeCell ref="K22:K23"/>
    <mergeCell ref="A23:F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