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<sst xmlns="http://schemas.openxmlformats.org/spreadsheetml/2006/main" count="38" uniqueCount="38">
  <si>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</si>
  <si>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HEP010</t>
  </si>
  <si>
    <t xml:space="preserve">Ud</t>
  </si>
  <si>
    <t xml:space="preserve">Recibido de bastidor para cajón de persiana.</t>
  </si>
  <si>
    <r>
      <rPr>
        <sz val="8.25"/>
        <color rgb="FF000000"/>
        <rFont val="Arial"/>
        <family val="2"/>
      </rPr>
      <t xml:space="preserve">Recibido de bastidor para cajón de persiana, con pasta de yeso de construcción.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</si>
  <si>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</si>
  <si>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</si>
  <si>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</si>
  <si>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</si>
  <si>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</si>
  <si>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</si>
  <si>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</si>
  <si>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mt09pye010b</t>
  </si>
  <si>
    <t xml:space="preserve">m³</t>
  </si>
  <si>
    <t xml:space="preserve">Pasta de yeso de construcción B1, según UNE-EN 13279-1.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</si>
  <si>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</si>
  <si>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</si>
  <si>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</si>
  <si>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</si>
  <si>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</si>
  <si>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</si>
  <si>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</si>
  <si>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</si>
  <si>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</si>
  <si>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</si>
  <si>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</si>
  <si>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</si>
  <si>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</si>
  <si>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</si>
  <si>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</si>
  <si>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</si>
  <si>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</si>
  <si>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13279-1:2008</t>
  </si>
  <si>
    <t xml:space="preserve">3/4</t>
  </si>
  <si>
    <t xml:space="preserve">Yesos de construcción y conglomerantes a base de yeso para la construcción. Parte 1: Definiciones y especificaciones.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</si>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</sst>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2.72" customWidth="1"/>
    <col min="4" max="4" width="11.90" customWidth="1"/>
    <col min="5" max="5" width="54.57" customWidth="1"/>
    <col min="6" max="6" width="9.35" customWidth="1"/>
    <col min="7" max="7" width="8.50" customWidth="1"/>
    <col min="8" max="8" width="4.25" customWidth="1"/>
    <col min="9" max="9" width="10.20" customWidth="1"/>
    <col min="10" max="10" width="4.08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 t="s">
        <v>9</v>
      </c>
      <c r="I8" s="7"/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  <c r="K9" s="8"/>
    </row>
    <row r="10" spans="1:11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0.015</v>
      </c>
      <c r="G10" s="12"/>
      <c r="H10" s="14">
        <v>148.5</v>
      </c>
      <c r="I10" s="14"/>
      <c r="J10" s="14">
        <f ca="1">ROUND(INDIRECT(ADDRESS(ROW()+(0), COLUMN()+(-4), 1))*INDIRECT(ADDRESS(ROW()+(0), COLUMN()+(-2), 1)), 2)</f>
        <v>2.23</v>
      </c>
      <c r="K10" s="14"/>
    </row>
    <row r="11" spans="1:11" ht="13.50" thickBot="1" customHeight="1">
      <c r="A11" s="15"/>
      <c r="B11" s="15"/>
      <c r="C11" s="15"/>
      <c r="D11" s="15"/>
      <c r="E11" s="15"/>
      <c r="F11" s="9" t="s">
        <v>15</v>
      </c>
      <c r="G11" s="9"/>
      <c r="H11" s="9"/>
      <c r="I11" s="9"/>
      <c r="J11" s="17">
        <f ca="1">ROUND(SUM(INDIRECT(ADDRESS(ROW()+(-1), COLUMN()+(0), 1))), 2)</f>
        <v>2.23</v>
      </c>
      <c r="K11" s="17"/>
    </row>
    <row r="12" spans="1:11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5"/>
      <c r="I12" s="15"/>
      <c r="J12" s="15"/>
      <c r="K12" s="15"/>
    </row>
    <row r="13" spans="1:11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0.761</v>
      </c>
      <c r="G13" s="11"/>
      <c r="H13" s="13">
        <v>23.1</v>
      </c>
      <c r="I13" s="13"/>
      <c r="J13" s="13">
        <f ca="1">ROUND(INDIRECT(ADDRESS(ROW()+(0), COLUMN()+(-4), 1))*INDIRECT(ADDRESS(ROW()+(0), COLUMN()+(-2), 1)), 2)</f>
        <v>17.58</v>
      </c>
      <c r="K13" s="13"/>
    </row>
    <row r="14" spans="1:11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0.761</v>
      </c>
      <c r="G14" s="12"/>
      <c r="H14" s="14">
        <v>21.69</v>
      </c>
      <c r="I14" s="14"/>
      <c r="J14" s="14">
        <f ca="1">ROUND(INDIRECT(ADDRESS(ROW()+(0), COLUMN()+(-4), 1))*INDIRECT(ADDRESS(ROW()+(0), COLUMN()+(-2), 1)), 2)</f>
        <v>16.51</v>
      </c>
      <c r="K14" s="14"/>
    </row>
    <row r="15" spans="1:11" ht="13.50" thickBot="1" customHeight="1">
      <c r="A15" s="15"/>
      <c r="B15" s="15"/>
      <c r="C15" s="15"/>
      <c r="D15" s="15"/>
      <c r="E15" s="15"/>
      <c r="F15" s="9" t="s">
        <v>23</v>
      </c>
      <c r="G15" s="9"/>
      <c r="H15" s="9"/>
      <c r="I15" s="9"/>
      <c r="J15" s="17">
        <f ca="1">ROUND(SUM(INDIRECT(ADDRESS(ROW()+(-1), COLUMN()+(0), 1)),INDIRECT(ADDRESS(ROW()+(-2), COLUMN()+(0), 1))), 2)</f>
        <v>34.09</v>
      </c>
      <c r="K15" s="17"/>
    </row>
    <row r="16" spans="1:11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5"/>
      <c r="I16" s="15"/>
      <c r="J16" s="15"/>
      <c r="K16" s="15"/>
    </row>
    <row r="17" spans="1:11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2"/>
      <c r="H17" s="14">
        <f ca="1">ROUND(SUM(INDIRECT(ADDRESS(ROW()+(-2), COLUMN()+(2), 1)),INDIRECT(ADDRESS(ROW()+(-6), COLUMN()+(2), 1))), 2)</f>
        <v>36.32</v>
      </c>
      <c r="I17" s="14"/>
      <c r="J17" s="14">
        <f ca="1">ROUND(INDIRECT(ADDRESS(ROW()+(0), COLUMN()+(-4), 1))*INDIRECT(ADDRESS(ROW()+(0), COLUMN()+(-2), 1))/100, 2)</f>
        <v>0.73</v>
      </c>
      <c r="K17" s="14"/>
    </row>
    <row r="18" spans="1:11" ht="13.50" thickBot="1" customHeight="1">
      <c r="A18" s="8"/>
      <c r="B18" s="8"/>
      <c r="C18" s="8"/>
      <c r="D18" s="8"/>
      <c r="E18" s="8"/>
      <c r="F18" s="21" t="s">
        <v>27</v>
      </c>
      <c r="G18" s="21"/>
      <c r="H18" s="21"/>
      <c r="I18" s="21"/>
      <c r="J18" s="22">
        <f ca="1">ROUND(SUM(INDIRECT(ADDRESS(ROW()+(-1), COLUMN()+(0), 1)),INDIRECT(ADDRESS(ROW()+(-3), COLUMN()+(0), 1)),INDIRECT(ADDRESS(ROW()+(-7), COLUMN()+(0), 1))), 2)</f>
        <v>37.05</v>
      </c>
      <c r="K18" s="22"/>
    </row>
    <row r="21" spans="1:11" ht="13.50" thickBot="1" customHeight="1">
      <c r="A21" s="23" t="s">
        <v>28</v>
      </c>
      <c r="B21" s="23"/>
      <c r="C21" s="23"/>
      <c r="D21" s="23"/>
      <c r="E21" s="23"/>
      <c r="F21" s="23"/>
      <c r="G21" s="23" t="s">
        <v>29</v>
      </c>
      <c r="H21" s="23"/>
      <c r="I21" s="23" t="s">
        <v>30</v>
      </c>
      <c r="J21" s="23"/>
      <c r="K21" s="23" t="s">
        <v>31</v>
      </c>
    </row>
    <row r="22" spans="1:11" ht="13.50" thickBot="1" customHeight="1">
      <c r="A22" s="24" t="s">
        <v>32</v>
      </c>
      <c r="B22" s="24"/>
      <c r="C22" s="24"/>
      <c r="D22" s="24"/>
      <c r="E22" s="24"/>
      <c r="F22" s="24"/>
      <c r="G22" s="25">
        <v>1.10201e+06</v>
      </c>
      <c r="H22" s="25"/>
      <c r="I22" s="25">
        <v>1.10201e+06</v>
      </c>
      <c r="J22" s="25"/>
      <c r="K22" s="25" t="s">
        <v>33</v>
      </c>
    </row>
    <row r="23" spans="1:11" ht="24.00" thickBot="1" customHeight="1">
      <c r="A23" s="26" t="s">
        <v>34</v>
      </c>
      <c r="B23" s="26"/>
      <c r="C23" s="26"/>
      <c r="D23" s="26"/>
      <c r="E23" s="26"/>
      <c r="F23" s="26"/>
      <c r="G23" s="27"/>
      <c r="H23" s="27"/>
      <c r="I23" s="27"/>
      <c r="J23" s="27"/>
      <c r="K23" s="27"/>
    </row>
    <row r="26" spans="1:1" ht="33.75" thickBot="1" customHeight="1">
      <c r="A26" s="1" t="s">
        <v>35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37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55">
    <mergeCell ref="A1:K1"/>
    <mergeCell ref="C3:K3"/>
    <mergeCell ref="A5:K5"/>
    <mergeCell ref="A8:C8"/>
    <mergeCell ref="F8:G8"/>
    <mergeCell ref="H8:I8"/>
    <mergeCell ref="J8:K8"/>
    <mergeCell ref="A9:C9"/>
    <mergeCell ref="E9:G9"/>
    <mergeCell ref="H9:I9"/>
    <mergeCell ref="J9:K9"/>
    <mergeCell ref="A10:C10"/>
    <mergeCell ref="F10:G10"/>
    <mergeCell ref="H10:I10"/>
    <mergeCell ref="J10:K10"/>
    <mergeCell ref="A11:C11"/>
    <mergeCell ref="F11:I11"/>
    <mergeCell ref="J11:K11"/>
    <mergeCell ref="A12:C12"/>
    <mergeCell ref="E12:G12"/>
    <mergeCell ref="H12:I12"/>
    <mergeCell ref="J12:K12"/>
    <mergeCell ref="A13:C13"/>
    <mergeCell ref="F13:G13"/>
    <mergeCell ref="H13:I13"/>
    <mergeCell ref="J13:K13"/>
    <mergeCell ref="A14:C14"/>
    <mergeCell ref="F14:G14"/>
    <mergeCell ref="H14:I14"/>
    <mergeCell ref="J14:K14"/>
    <mergeCell ref="A15:C15"/>
    <mergeCell ref="F15:I15"/>
    <mergeCell ref="J15:K15"/>
    <mergeCell ref="A16:C16"/>
    <mergeCell ref="E16:G16"/>
    <mergeCell ref="H16:I16"/>
    <mergeCell ref="J16:K16"/>
    <mergeCell ref="A17:C17"/>
    <mergeCell ref="F17:G17"/>
    <mergeCell ref="H17:I17"/>
    <mergeCell ref="J17:K17"/>
    <mergeCell ref="A18:C18"/>
    <mergeCell ref="F18:I18"/>
    <mergeCell ref="J18:K18"/>
    <mergeCell ref="A21:F21"/>
    <mergeCell ref="G21:H21"/>
    <mergeCell ref="I21:J21"/>
    <mergeCell ref="A22:F22"/>
    <mergeCell ref="G22:H23"/>
    <mergeCell ref="I22:J23"/>
    <mergeCell ref="K22:K23"/>
    <mergeCell ref="A23:F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