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<sst xmlns="http://schemas.openxmlformats.org/spreadsheetml/2006/main" count="48" uniqueCount="48">
  <si>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</si>
  <si>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HRC010</t>
  </si>
  <si>
    <t xml:space="preserve">m</t>
  </si>
  <si>
    <t xml:space="preserve">Recercado de hueco de fachada, de ladrillo cerámico hueco.</t>
  </si>
  <si>
    <r>
      <rPr>
        <sz val="8.25"/>
        <color rgb="FF000000"/>
        <rFont val="Arial"/>
        <family val="2"/>
      </rPr>
      <t xml:space="preserve">Recercado de hueco de fachada con fábrica de ladrillo cerámico hueco de 11,5 cm de ancho y 12 cm de espesor, para revestir, trabado al cerramiento existente y recibido con mortero de cemento, industrial, con aditivo hidrófugo, M-5.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</si>
  <si>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</si>
  <si>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</si>
  <si>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</si>
  <si>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</si>
  <si>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</si>
  <si>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</si>
  <si>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</si>
  <si>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</si>
  <si>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</si>
  <si>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</si>
  <si>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mt09mif010ia</t>
  </si>
  <si>
    <t xml:space="preserve">t</t>
  </si>
  <si>
    <t xml:space="preserve">Mortero industrial para albañilería, de cemento, color gris, con aditivo hidrófugo, categoría M-5 (resistencia a compresión 5 N/mm²), suministrado en sacos, según UNE-EN 998-2.</t>
  </si>
  <si>
    <t xml:space="preserve">mt04lvc010d</t>
  </si>
  <si>
    <t xml:space="preserve">Ud</t>
  </si>
  <si>
    <t xml:space="preserve">Ladrillo cerámico hueco triple, para revestir, 24x11,5x11,5 cm, para uso en fábrica protegida (pieza P), densidad 780 kg/m³, según UNE-EN 771-1.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</si>
  <si>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</si>
  <si>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</si>
  <si>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</si>
  <si>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</si>
  <si>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</si>
  <si>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</si>
  <si>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</si>
  <si>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</si>
  <si>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</si>
  <si>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</si>
  <si>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</si>
  <si>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</si>
  <si>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2,30€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</si>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</sst>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0.003</v>
      </c>
      <c r="H11" s="11"/>
      <c r="I11" s="12">
        <v>57.48</v>
      </c>
      <c r="J11" s="12">
        <f ca="1">ROUND(INDIRECT(ADDRESS(ROW()+(0), COLUMN()+(-3), 1))*INDIRECT(ADDRESS(ROW()+(0), COLUMN()+(-1), 1)), 2)</f>
        <v>0.17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6</v>
      </c>
      <c r="H12" s="13"/>
      <c r="I12" s="14">
        <v>0.35</v>
      </c>
      <c r="J12" s="14">
        <f ca="1">ROUND(INDIRECT(ADDRESS(ROW()+(0), COLUMN()+(-3), 1))*INDIRECT(ADDRESS(ROW()+(0), COLUMN()+(-1), 1)), 2)</f>
        <v>2.1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2.28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0.64</v>
      </c>
      <c r="H15" s="11"/>
      <c r="I15" s="12">
        <v>23.97</v>
      </c>
      <c r="J15" s="12">
        <f ca="1">ROUND(INDIRECT(ADDRESS(ROW()+(0), COLUMN()+(-3), 1))*INDIRECT(ADDRESS(ROW()+(0), COLUMN()+(-1), 1)), 2)</f>
        <v>15.34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0.651</v>
      </c>
      <c r="H16" s="13"/>
      <c r="I16" s="14">
        <v>22.51</v>
      </c>
      <c r="J16" s="14">
        <f ca="1">ROUND(INDIRECT(ADDRESS(ROW()+(0), COLUMN()+(-3), 1))*INDIRECT(ADDRESS(ROW()+(0), COLUMN()+(-1), 1)), 2)</f>
        <v>14.65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29.99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32.27</v>
      </c>
      <c r="J19" s="14">
        <f ca="1">ROUND(INDIRECT(ADDRESS(ROW()+(0), COLUMN()+(-3), 1))*INDIRECT(ADDRESS(ROW()+(0), COLUMN()+(-1), 1))/100, 2)</f>
        <v>0.65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32.92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1.18202e+06</v>
      </c>
      <c r="G24" s="29"/>
      <c r="H24" s="29">
        <v>1.18202e+06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28" t="s">
        <v>42</v>
      </c>
      <c r="B26" s="28"/>
      <c r="C26" s="28"/>
      <c r="D26" s="28"/>
      <c r="E26" s="28"/>
      <c r="F26" s="29">
        <v>1.06202e+06</v>
      </c>
      <c r="G26" s="29"/>
      <c r="H26" s="29">
        <v>1.06202e+06</v>
      </c>
      <c r="I26" s="29"/>
      <c r="J26" s="29" t="s">
        <v>43</v>
      </c>
    </row>
    <row r="27" spans="1:10" ht="13.50" thickBot="1" customHeight="1">
      <c r="A27" s="30" t="s">
        <v>44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47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67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