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<sst xmlns="http://schemas.openxmlformats.org/spreadsheetml/2006/main" count="48" uniqueCount="48">
  <si>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</si>
  <si>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HRF090</t>
  </si>
  <si>
    <t xml:space="preserve">m</t>
  </si>
  <si>
    <t xml:space="preserve">Cornisa de fachada, prefabricada de hormigón.</t>
  </si>
  <si>
    <r>
      <rPr>
        <sz val="8.25"/>
        <color rgb="FF000000"/>
        <rFont val="Arial"/>
        <family val="2"/>
      </rPr>
      <t xml:space="preserve">Cornisa de fachada, prefabricada de hormigón, color beige, en piezas de 200x200x300 mm; recibida con mortero de cemento, industrial, con aditivo hidrófugo, M-10; y rejuntado entre piezas y, en su caso, de las uniones con los muros con mortero de juntas especial para prefabricados de hormigón.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</si>
  <si>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</si>
  <si>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</si>
  <si>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</si>
  <si>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</si>
  <si>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</si>
  <si>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</si>
  <si>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</si>
  <si>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</si>
  <si>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</si>
  <si>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</si>
  <si>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mt09mif010ka</t>
  </si>
  <si>
    <t xml:space="preserve">t</t>
  </si>
  <si>
    <t xml:space="preserve">Mortero industrial para albañilería, de cemento, color gris, con aditivo hidrófugo, categoría M-10 (resistencia a compresión 10 N/mm²), suministrado en sacos, según UNE-EN 998-2.</t>
  </si>
  <si>
    <t xml:space="preserve">mt20mhp020c</t>
  </si>
  <si>
    <t xml:space="preserve">m</t>
  </si>
  <si>
    <t xml:space="preserve">Cornisa de fachada, prefabricada de hormigón, color beige, en piezas de 200x200x300 mm.</t>
  </si>
  <si>
    <t xml:space="preserve">mt09mcr235</t>
  </si>
  <si>
    <t xml:space="preserve">kg</t>
  </si>
  <si>
    <t xml:space="preserve">Mortero de juntas para prefabricados de hormigón y piedra artificial, compuesto de cemento, áridos, pigmentos y aditivos especiales.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</si>
  <si>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</si>
  <si>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</si>
  <si>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</si>
  <si>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</si>
  <si>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</si>
  <si>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</si>
  <si>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</si>
  <si>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</si>
  <si>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</si>
  <si>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</si>
  <si>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</si>
  <si>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</si>
  <si>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4,84€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</si>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</sst>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6.97" customWidth="1"/>
    <col min="5" max="5" width="71.74" customWidth="1"/>
    <col min="6" max="6" width="3.40" customWidth="1"/>
    <col min="7" max="7" width="9.52" customWidth="1"/>
    <col min="8" max="8" width="4.59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0.006</v>
      </c>
      <c r="H10" s="11"/>
      <c r="I10" s="12">
        <v>1.5</v>
      </c>
      <c r="J10" s="12">
        <f ca="1">ROUND(INDIRECT(ADDRESS(ROW()+(0), COLUMN()+(-3), 1))*INDIRECT(ADDRESS(ROW()+(0), COLUMN()+(-1), 1)), 2)</f>
        <v>0.01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0.034</v>
      </c>
      <c r="H11" s="11"/>
      <c r="I11" s="12">
        <v>65.98</v>
      </c>
      <c r="J11" s="12">
        <f ca="1">ROUND(INDIRECT(ADDRESS(ROW()+(0), COLUMN()+(-3), 1))*INDIRECT(ADDRESS(ROW()+(0), COLUMN()+(-1), 1)), 2)</f>
        <v>2.24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1.05</v>
      </c>
      <c r="H12" s="11"/>
      <c r="I12" s="12">
        <v>30.78</v>
      </c>
      <c r="J12" s="12">
        <f ca="1">ROUND(INDIRECT(ADDRESS(ROW()+(0), COLUMN()+(-3), 1))*INDIRECT(ADDRESS(ROW()+(0), COLUMN()+(-1), 1)), 2)</f>
        <v>32.32</v>
      </c>
    </row>
    <row r="13" spans="1:10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3">
        <v>0.282</v>
      </c>
      <c r="H13" s="13"/>
      <c r="I13" s="14">
        <v>2.47</v>
      </c>
      <c r="J13" s="14">
        <f ca="1">ROUND(INDIRECT(ADDRESS(ROW()+(0), COLUMN()+(-3), 1))*INDIRECT(ADDRESS(ROW()+(0), COLUMN()+(-1), 1)), 2)</f>
        <v>0.7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35.27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0.233</v>
      </c>
      <c r="H16" s="11"/>
      <c r="I16" s="12">
        <v>22.13</v>
      </c>
      <c r="J16" s="12">
        <f ca="1">ROUND(INDIRECT(ADDRESS(ROW()+(0), COLUMN()+(-3), 1))*INDIRECT(ADDRESS(ROW()+(0), COLUMN()+(-1), 1)), 2)</f>
        <v>5.16</v>
      </c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3">
        <v>0.337</v>
      </c>
      <c r="H17" s="13"/>
      <c r="I17" s="14">
        <v>20.78</v>
      </c>
      <c r="J17" s="14">
        <f ca="1">ROUND(INDIRECT(ADDRESS(ROW()+(0), COLUMN()+(-3), 1))*INDIRECT(ADDRESS(ROW()+(0), COLUMN()+(-1), 1)), 2)</f>
        <v>7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12.16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20" t="s">
        <v>34</v>
      </c>
      <c r="D20" s="20"/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47.43</v>
      </c>
      <c r="J20" s="14">
        <f ca="1">ROUND(INDIRECT(ADDRESS(ROW()+(0), COLUMN()+(-3), 1))*INDIRECT(ADDRESS(ROW()+(0), COLUMN()+(-1), 1))/100, 2)</f>
        <v>0.95</v>
      </c>
    </row>
    <row r="21" spans="1:10" ht="13.50" thickBot="1" customHeight="1">
      <c r="A21" s="21" t="s">
        <v>36</v>
      </c>
      <c r="B21" s="21"/>
      <c r="C21" s="22"/>
      <c r="D21" s="22"/>
      <c r="E21" s="23"/>
      <c r="F21" s="23"/>
      <c r="G21" s="24" t="s">
        <v>37</v>
      </c>
      <c r="H21" s="24"/>
      <c r="I21" s="25"/>
      <c r="J21" s="26">
        <f ca="1">ROUND(SUM(INDIRECT(ADDRESS(ROW()+(-1), COLUMN()+(0), 1)),INDIRECT(ADDRESS(ROW()+(-3), COLUMN()+(0), 1)),INDIRECT(ADDRESS(ROW()+(-7), COLUMN()+(0), 1))), 2)</f>
        <v>48.38</v>
      </c>
    </row>
    <row r="24" spans="1:10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8"/>
      <c r="F25" s="29">
        <v>1.18202e+006</v>
      </c>
      <c r="G25" s="29"/>
      <c r="H25" s="29">
        <v>1.18202e+006</v>
      </c>
      <c r="I25" s="29"/>
      <c r="J25" s="29" t="s">
        <v>43</v>
      </c>
    </row>
    <row r="26" spans="1:10" ht="13.50" thickBot="1" customHeight="1">
      <c r="A26" s="30" t="s">
        <v>44</v>
      </c>
      <c r="B26" s="30"/>
      <c r="C26" s="30"/>
      <c r="D26" s="30"/>
      <c r="E26" s="30"/>
      <c r="F26" s="31"/>
      <c r="G26" s="31"/>
      <c r="H26" s="31"/>
      <c r="I26" s="31"/>
      <c r="J26" s="31"/>
    </row>
    <row r="29" spans="1:1" ht="33.75" thickBot="1" customHeight="1">
      <c r="A29" s="1" t="s">
        <v>45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46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6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I14"/>
    <mergeCell ref="A15:B15"/>
    <mergeCell ref="C15:D15"/>
    <mergeCell ref="E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I18"/>
    <mergeCell ref="A19:B19"/>
    <mergeCell ref="C19:D19"/>
    <mergeCell ref="E19:H19"/>
    <mergeCell ref="A20:B20"/>
    <mergeCell ref="C20:D20"/>
    <mergeCell ref="E20:F20"/>
    <mergeCell ref="G20:H20"/>
    <mergeCell ref="A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