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<sst xmlns="http://schemas.openxmlformats.org/spreadsheetml/2006/main" count="35" uniqueCount="35">
  <si>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</si>
  <si>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HRR030</t>
  </si>
  <si>
    <t xml:space="preserve">m</t>
  </si>
  <si>
    <t xml:space="preserve">Vierteaguas de acero prelacado.</t>
  </si>
  <si>
    <r>
      <rPr>
        <sz val="8.25"/>
        <color rgb="FF000000"/>
        <rFont val="Arial"/>
        <family val="2"/>
      </rPr>
      <t xml:space="preserve">Vierteaguas de chapa plegada de acero prelacado, espesor 0,8 mm, desarrollo 300 mm y 5 pliegues, con goterón, empotrado en las jambas; colocación con adhesivo bituminoso de aplicación en frío; y sellado de las juntas entre piezas y de las uniones con los muros con sellador adhesivo monocomponente.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</si>
  <si>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</si>
  <si>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</si>
  <si>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</si>
  <si>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</si>
  <si>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</si>
  <si>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</si>
  <si>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</si>
  <si>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mt20wwr010</t>
  </si>
  <si>
    <t xml:space="preserve">kg</t>
  </si>
  <si>
    <t xml:space="preserve">Adhesivo bituminoso de aplicación en frío, para chapas metálicas.</t>
  </si>
  <si>
    <t xml:space="preserve">mt20vme030a</t>
  </si>
  <si>
    <t xml:space="preserve">m</t>
  </si>
  <si>
    <t xml:space="preserve">Vierteaguas de chapa plegada de acero prelacado, espesor 0,8 mm, desarrollo 300 mm y 5 pliegues, con goterón.</t>
  </si>
  <si>
    <t xml:space="preserve">mt22www010d</t>
  </si>
  <si>
    <t xml:space="preserve">Ud</t>
  </si>
  <si>
    <t xml:space="preserve">Cartucho de 290 ml de sellador adhesivo monocomponente, neutro, superelástico, a base de polímero MS, color transparente, con resistencia a la intemperie y a los rayos UV y elongación hasta rotura 750%.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</si>
  <si>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</si>
  <si>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</si>
  <si>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</si>
  <si>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</si>
  <si>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</si>
  <si>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</si>
  <si>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</si>
  <si>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</si>
  <si>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</si>
  <si>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</si>
  <si>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</si>
  <si>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</si>
  <si>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2,02€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</si>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</sst>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0.85" customWidth="1"/>
    <col min="4" max="4" width="7.65" customWidth="1"/>
    <col min="5" max="5" width="73.61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0.3</v>
      </c>
      <c r="G10" s="12">
        <v>6.08</v>
      </c>
      <c r="H10" s="12">
        <f ca="1">ROUND(INDIRECT(ADDRESS(ROW()+(0), COLUMN()+(-2), 1))*INDIRECT(ADDRESS(ROW()+(0), COLUMN()+(-1), 1)), 2)</f>
        <v>1.82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5.24</v>
      </c>
      <c r="H11" s="12">
        <f ca="1">ROUND(INDIRECT(ADDRESS(ROW()+(0), COLUMN()+(-2), 1))*INDIRECT(ADDRESS(ROW()+(0), COLUMN()+(-1), 1)), 2)</f>
        <v>5.24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0.2</v>
      </c>
      <c r="G12" s="14">
        <v>5.29</v>
      </c>
      <c r="H12" s="14">
        <f ca="1">ROUND(INDIRECT(ADDRESS(ROW()+(0), COLUMN()+(-2), 1))*INDIRECT(ADDRESS(ROW()+(0), COLUMN()+(-1), 1)), 2)</f>
        <v>1.06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8.12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0.186</v>
      </c>
      <c r="G15" s="12">
        <v>22.13</v>
      </c>
      <c r="H15" s="12">
        <f ca="1">ROUND(INDIRECT(ADDRESS(ROW()+(0), COLUMN()+(-2), 1))*INDIRECT(ADDRESS(ROW()+(0), COLUMN()+(-1), 1)), 2)</f>
        <v>4.12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0.093</v>
      </c>
      <c r="G16" s="14">
        <v>20.78</v>
      </c>
      <c r="H16" s="14">
        <f ca="1">ROUND(INDIRECT(ADDRESS(ROW()+(0), COLUMN()+(-2), 1))*INDIRECT(ADDRESS(ROW()+(0), COLUMN()+(-1), 1)), 2)</f>
        <v>1.93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6.05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14.17</v>
      </c>
      <c r="H19" s="14">
        <f ca="1">ROUND(INDIRECT(ADDRESS(ROW()+(0), COLUMN()+(-2), 1))*INDIRECT(ADDRESS(ROW()+(0), COLUMN()+(-1), 1))/100, 2)</f>
        <v>0.28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14.45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