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<sst xmlns="http://schemas.openxmlformats.org/spreadsheetml/2006/main" count="35" uniqueCount="35">
  <si>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</si>
  <si>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IBG055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</si>
  <si>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</si>
  <si>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</si>
  <si>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acondicionado, de cassette, sistema VRF Multi V, para gas R-410A/R-32, modelo ARNU05GTRB4 "LG", alimentación monofásica (230V/50Hz), potencia frigorífica 1,6 kW, potencia calorífica 1,8 kW, presión sonora a velocidad alta/media/baja 29/27/26 dBA, caudal de aire a velocidad alta/media/baja 7,5/7/6,6 m³/min, dimensiones 570x214x570 mm, peso 12,6 kg, diámetro de conexión de la tubería de líquido 1/4", diámetro de conexión de la tubería de gas 1/2"; panel decorativo para unidad interior de aire acondicionado de cassette de 4 vías, modelo PT-QAGW0. Regulación: control remoto vía cable con programación semanal y anual, pantalla retroiluminada de 4,3", sensor de humedad y sensor de presencia, color negro, modelo PREMTBB11.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</si>
  <si>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</si>
  <si>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</si>
  <si>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</si>
  <si>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</si>
  <si>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</si>
  <si>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</si>
  <si>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</si>
  <si>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mt42lgc072a</t>
  </si>
  <si>
    <t xml:space="preserve">Ud</t>
  </si>
  <si>
    <t xml:space="preserve">Unidad interior de aire acondicionado, de cassette, sistema VRF Multi V, para gas R-410A/R-32, modelo ARNU05GTRB4 "LG", alimentación monofásica (230V/50Hz), potencia frigorífica 1,6 kW, potencia calorífica 1,8 kW, presión sonora a velocidad alta/media/baja 29/27/26 dBA, caudal de aire a velocidad alta/media/baja 7,5/7/6,6 m³/min, dimensiones 570x214x570 mm, peso 12,6 kg, diámetro de conexión de la tubería de líquido 1/4", diámetro de conexión de la tubería de gas 1/2".</t>
  </si>
  <si>
    <t xml:space="preserve">mt42lgc073a</t>
  </si>
  <si>
    <t xml:space="preserve">Ud</t>
  </si>
  <si>
    <t xml:space="preserve">Panel decorativo para unidad interior de aire acondicionado de cassette de 4 vías, modelo PT-QAGW0 "LG", dimensiones 620x35x620 mm.</t>
  </si>
  <si>
    <t xml:space="preserve">mt42lgc058a</t>
  </si>
  <si>
    <t xml:space="preserve">Ud</t>
  </si>
  <si>
    <t xml:space="preserve">Control remoto vía cable con programación semanal y anual, pantalla retroiluminada de 4,3", sensor de humedad y sensor de presencia, color negro, modelo PREMTBB11 "LG", de 120x120x16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</si>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</sst>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1150</v>
      </c>
      <c r="H10" s="12">
        <f ca="1">ROUND(INDIRECT(ADDRESS(ROW()+(0), COLUMN()+(-2), 1))*INDIRECT(ADDRESS(ROW()+(0), COLUMN()+(-1), 1)), 2)</f>
        <v>1150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188</v>
      </c>
      <c r="H11" s="12">
        <f ca="1">ROUND(INDIRECT(ADDRESS(ROW()+(0), COLUMN()+(-2), 1))*INDIRECT(ADDRESS(ROW()+(0), COLUMN()+(-1), 1)), 2)</f>
        <v>188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210</v>
      </c>
      <c r="H12" s="14">
        <f ca="1">ROUND(INDIRECT(ADDRESS(ROW()+(0), COLUMN()+(-2), 1))*INDIRECT(ADDRESS(ROW()+(0), COLUMN()+(-1), 1)), 2)</f>
        <v>210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23.74</v>
      </c>
      <c r="H15" s="12">
        <f ca="1">ROUND(INDIRECT(ADDRESS(ROW()+(0), COLUMN()+(-2), 1))*INDIRECT(ADDRESS(ROW()+(0), COLUMN()+(-1), 1)), 2)</f>
        <v>22.93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0.966</v>
      </c>
      <c r="G16" s="14">
        <v>21.9</v>
      </c>
      <c r="H16" s="14">
        <f ca="1">ROUND(INDIRECT(ADDRESS(ROW()+(0), COLUMN()+(-2), 1))*INDIRECT(ADDRESS(ROW()+(0), COLUMN()+(-1), 1)), 2)</f>
        <v>21.16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1592.09</v>
      </c>
      <c r="H19" s="14">
        <f ca="1">ROUND(INDIRECT(ADDRESS(ROW()+(0), COLUMN()+(-2), 1))*INDIRECT(ADDRESS(ROW()+(0), COLUMN()+(-1), 1))/100, 2)</f>
        <v>31.84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1623.93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