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<sst xmlns="http://schemas.openxmlformats.org/spreadsheetml/2006/main" count="46" uniqueCount="46">
  <si>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</si>
  <si>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</si>
  <si>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</si>
  <si>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Depósito de combustible líquido, enterrado, de chapa de acero.</t>
  </si>
  <si>
    <r>
      <rPr>
        <sz val="8.25"/>
        <color rgb="FF000000"/>
        <rFont val="Arial"/>
        <family val="2"/>
      </rPr>
      <t xml:space="preserve">Depósito de gasóleo, enterrado, de chapa de acero, de simple pared, con una capacidad de 15000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</si>
  <si>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</si>
  <si>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</si>
  <si>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</si>
  <si>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</si>
  <si>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</si>
  <si>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</si>
  <si>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</si>
  <si>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mt38dep001oa</t>
  </si>
  <si>
    <t xml:space="preserve">Ud</t>
  </si>
  <si>
    <t xml:space="preserve">Depósito homologado de combustible líquido, enterrado, de chapa de acero, de simple pared, de 1850 mm de diámetro y 6100 mm de longitud, con una capacidad de 15000 litros, según UNE 62350. Tratamiento exterior: granallado SA 2 1/2 y acabado mediante capa de resina de poliuretano de 600 micras de espesor. Incluso elementos de protección según normativa.</t>
  </si>
  <si>
    <t xml:space="preserve">mt38dep004b</t>
  </si>
  <si>
    <t xml:space="preserve">Ud</t>
  </si>
  <si>
    <t xml:space="preserve">Tubo buzo de carga, para depósito de combustible líquido de chapa de acero.</t>
  </si>
  <si>
    <t xml:space="preserve">mt38dep005b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</si>
  <si>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</si>
  <si>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</si>
  <si>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</si>
  <si>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</si>
  <si>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</si>
  <si>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mt38dep009b</t>
  </si>
  <si>
    <t xml:space="preserve">Ud</t>
  </si>
  <si>
    <t xml:space="preserve">Tapa de registro de 70x70 cm, para inspección de depósito de combustible líquido.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</si>
  <si>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</si>
  <si>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</si>
  <si>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</si>
  <si>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</si>
  <si>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</si>
  <si>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</si>
  <si>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</si>
  <si>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</si>
  <si>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</si>
  <si>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</si>
  <si>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</si>
  <si>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</si>
  <si>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</si>
  <si>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</si>
  <si>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</si>
  <si>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</si>
  <si>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</si>
  <si>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820,21€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</si>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</sst>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7867.44</v>
      </c>
      <c r="G10" s="12">
        <f ca="1">ROUND(INDIRECT(ADDRESS(ROW()+(0), COLUMN()+(-2), 1))*INDIRECT(ADDRESS(ROW()+(0), COLUMN()+(-1), 1)), 2)</f>
        <v>7867.44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300.7</v>
      </c>
      <c r="G11" s="12">
        <f ca="1">ROUND(INDIRECT(ADDRESS(ROW()+(0), COLUMN()+(-2), 1))*INDIRECT(ADDRESS(ROW()+(0), COLUMN()+(-1), 1)), 2)</f>
        <v>300.7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100.2</v>
      </c>
      <c r="G12" s="12">
        <f ca="1">ROUND(INDIRECT(ADDRESS(ROW()+(0), COLUMN()+(-2), 1))*INDIRECT(ADDRESS(ROW()+(0), COLUMN()+(-1), 1)), 2)</f>
        <v>100.2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70.66</v>
      </c>
      <c r="G13" s="12">
        <f ca="1">ROUND(INDIRECT(ADDRESS(ROW()+(0), COLUMN()+(-2), 1))*INDIRECT(ADDRESS(ROW()+(0), COLUMN()+(-1), 1)), 2)</f>
        <v>70.66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117.66</v>
      </c>
      <c r="G14" s="14">
        <f ca="1">ROUND(INDIRECT(ADDRESS(ROW()+(0), COLUMN()+(-2), 1))*INDIRECT(ADDRESS(ROW()+(0), COLUMN()+(-1), 1)), 2)</f>
        <v>117.66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8456.66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0.58</v>
      </c>
      <c r="F17" s="14">
        <v>55.38</v>
      </c>
      <c r="G17" s="14">
        <f ca="1">ROUND(INDIRECT(ADDRESS(ROW()+(0), COLUMN()+(-2), 1))*INDIRECT(ADDRESS(ROW()+(0), COLUMN()+(-1), 1)), 2)</f>
        <v>32.12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32.12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10.2</v>
      </c>
      <c r="F20" s="12">
        <v>22.74</v>
      </c>
      <c r="G20" s="12">
        <f ca="1">ROUND(INDIRECT(ADDRESS(ROW()+(0), COLUMN()+(-2), 1))*INDIRECT(ADDRESS(ROW()+(0), COLUMN()+(-1), 1)), 2)</f>
        <v>231.95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10.2</v>
      </c>
      <c r="F21" s="14">
        <v>20.98</v>
      </c>
      <c r="G21" s="14">
        <f ca="1">ROUND(INDIRECT(ADDRESS(ROW()+(0), COLUMN()+(-2), 1))*INDIRECT(ADDRESS(ROW()+(0), COLUMN()+(-1), 1)), 2)</f>
        <v>214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445.95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8934.73</v>
      </c>
      <c r="G24" s="14">
        <f ca="1">ROUND(INDIRECT(ADDRESS(ROW()+(0), COLUMN()+(-2), 1))*INDIRECT(ADDRESS(ROW()+(0), COLUMN()+(-1), 1))/100, 2)</f>
        <v>178.69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9113.42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