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<sst xmlns="http://schemas.openxmlformats.org/spreadsheetml/2006/main" count="44" uniqueCount="44">
  <si>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</si>
  <si>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</si>
  <si>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</si>
  <si>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</si>
  <si>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doble pared, con una capacidad de 2000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</si>
  <si>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</si>
  <si>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</si>
  <si>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</si>
  <si>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</si>
  <si>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</si>
  <si>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</si>
  <si>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</si>
  <si>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mt38dep120d</t>
  </si>
  <si>
    <t xml:space="preserve">Ud</t>
  </si>
  <si>
    <t xml:space="preserve">Depósito de combustible líquido, de superficie, de polietileno de alta densidad (PEAD/HDPE) con refuerzos de acero, de doble pared, de 2200x770x1700 mm, con una capacidad de 2000 litros y cuatro bocas de entrada/salida, según UNE-EN 13341.</t>
  </si>
  <si>
    <t xml:space="preserve">mt38dep112d</t>
  </si>
  <si>
    <t xml:space="preserve">Ud</t>
  </si>
  <si>
    <t xml:space="preserve">Indicador de nivel para depósito de combustible líquido de polietileno, de doble pared, con una capacidad de 2000 litros.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</si>
  <si>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</si>
  <si>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</si>
  <si>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</si>
  <si>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</si>
  <si>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</si>
  <si>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</si>
  <si>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</si>
  <si>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</si>
  <si>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</si>
  <si>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</si>
  <si>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</si>
  <si>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</si>
  <si>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</si>
  <si>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</si>
  <si>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</si>
  <si>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176,20€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</si>
  <si>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</si>
  <si>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</si>
  <si>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</si>
  <si>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</si>
  <si>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</si>
  <si>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13341:2005+A1:2011</t>
  </si>
  <si>
    <t xml:space="preserve">Tanques termoplásticos fijos para almacenamiento en superficie de gasóleos domésticos de calefacción, queroseno y combustibles diésel. Tanques de polietileno moldeados por extrusión-soplado, de polietileno moldeados por moldeo rotacional y de poliamida-6 fabricados por polimerización iónica. Requisitos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</si>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</sst>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08" customWidth="1"/>
    <col min="6" max="6" width="13.26" customWidth="1"/>
    <col min="7" max="7" width="11.56" customWidth="1"/>
    <col min="8" max="8" width="2.5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</row>
    <row r="5" spans="1:9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  <c r="I8" s="7"/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1153.1</v>
      </c>
      <c r="H10" s="12">
        <f ca="1">ROUND(INDIRECT(ADDRESS(ROW()+(0), COLUMN()+(-2), 1))*INDIRECT(ADDRESS(ROW()+(0), COLUMN()+(-1), 1)), 2)</f>
        <v>1153.1</v>
      </c>
      <c r="I10" s="12"/>
    </row>
    <row r="11" spans="1:9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16.27</v>
      </c>
      <c r="H11" s="12">
        <f ca="1">ROUND(INDIRECT(ADDRESS(ROW()+(0), COLUMN()+(-2), 1))*INDIRECT(ADDRESS(ROW()+(0), COLUMN()+(-1), 1)), 2)</f>
        <v>16.27</v>
      </c>
      <c r="I11" s="12"/>
    </row>
    <row r="12" spans="1:9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26.15</v>
      </c>
      <c r="H12" s="14">
        <f ca="1">ROUND(INDIRECT(ADDRESS(ROW()+(0), COLUMN()+(-2), 1))*INDIRECT(ADDRESS(ROW()+(0), COLUMN()+(-1), 1)), 2)</f>
        <v>26.15</v>
      </c>
      <c r="I12" s="14"/>
    </row>
    <row r="13" spans="1:9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1195.52</v>
      </c>
      <c r="I13" s="17"/>
    </row>
    <row r="14" spans="1:9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  <c r="I14" s="15"/>
    </row>
    <row r="15" spans="1:9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0.877</v>
      </c>
      <c r="G15" s="12">
        <v>22.74</v>
      </c>
      <c r="H15" s="12">
        <f ca="1">ROUND(INDIRECT(ADDRESS(ROW()+(0), COLUMN()+(-2), 1))*INDIRECT(ADDRESS(ROW()+(0), COLUMN()+(-1), 1)), 2)</f>
        <v>19.94</v>
      </c>
      <c r="I15" s="12"/>
    </row>
    <row r="16" spans="1:9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0.877</v>
      </c>
      <c r="G16" s="14">
        <v>20.98</v>
      </c>
      <c r="H16" s="14">
        <f ca="1">ROUND(INDIRECT(ADDRESS(ROW()+(0), COLUMN()+(-2), 1))*INDIRECT(ADDRESS(ROW()+(0), COLUMN()+(-1), 1)), 2)</f>
        <v>18.4</v>
      </c>
      <c r="I16" s="14"/>
    </row>
    <row r="17" spans="1:9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38.34</v>
      </c>
      <c r="I17" s="17"/>
    </row>
    <row r="18" spans="1:9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  <c r="I18" s="15"/>
    </row>
    <row r="19" spans="1:9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1233.86</v>
      </c>
      <c r="H19" s="14">
        <f ca="1">ROUND(INDIRECT(ADDRESS(ROW()+(0), COLUMN()+(-2), 1))*INDIRECT(ADDRESS(ROW()+(0), COLUMN()+(-1), 1))/100, 2)</f>
        <v>24.68</v>
      </c>
      <c r="I19" s="14"/>
    </row>
    <row r="20" spans="1:9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1258.54</v>
      </c>
      <c r="I20" s="26"/>
    </row>
    <row r="23" spans="1:9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 t="s">
        <v>38</v>
      </c>
    </row>
    <row r="24" spans="1:9" ht="13.50" thickBot="1" customHeight="1">
      <c r="A24" s="28" t="s">
        <v>39</v>
      </c>
      <c r="B24" s="28"/>
      <c r="C24" s="28"/>
      <c r="D24" s="28"/>
      <c r="E24" s="28"/>
      <c r="F24" s="29">
        <v>1.10201e+006</v>
      </c>
      <c r="G24" s="29">
        <v>1.10201e+006</v>
      </c>
      <c r="H24" s="29"/>
      <c r="I24" s="29">
        <v>3</v>
      </c>
    </row>
    <row r="25" spans="1:9" ht="45.00" thickBot="1" customHeight="1">
      <c r="A25" s="30" t="s">
        <v>40</v>
      </c>
      <c r="B25" s="30"/>
      <c r="C25" s="30"/>
      <c r="D25" s="30"/>
      <c r="E25" s="30"/>
      <c r="F25" s="31"/>
      <c r="G25" s="31"/>
      <c r="H25" s="31"/>
      <c r="I25" s="31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</row>
  </sheetData>
  <mergeCells count="58">
    <mergeCell ref="A1:I1"/>
    <mergeCell ref="B3:C3"/>
    <mergeCell ref="D3:I3"/>
    <mergeCell ref="A5:I5"/>
    <mergeCell ref="A8:B8"/>
    <mergeCell ref="C8:D8"/>
    <mergeCell ref="H8:I8"/>
    <mergeCell ref="A9:B9"/>
    <mergeCell ref="C9:D9"/>
    <mergeCell ref="E9:F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F13:G13"/>
    <mergeCell ref="H13:I13"/>
    <mergeCell ref="A14:B14"/>
    <mergeCell ref="C14:D14"/>
    <mergeCell ref="E14:F14"/>
    <mergeCell ref="H14:I14"/>
    <mergeCell ref="A15:B15"/>
    <mergeCell ref="C15:D15"/>
    <mergeCell ref="H15:I15"/>
    <mergeCell ref="A16:B16"/>
    <mergeCell ref="C16:D16"/>
    <mergeCell ref="H16:I16"/>
    <mergeCell ref="A17:B17"/>
    <mergeCell ref="C17:D17"/>
    <mergeCell ref="F17:G17"/>
    <mergeCell ref="H17:I17"/>
    <mergeCell ref="A18:B18"/>
    <mergeCell ref="C18:D18"/>
    <mergeCell ref="E18:F18"/>
    <mergeCell ref="H18:I18"/>
    <mergeCell ref="A19:B19"/>
    <mergeCell ref="C19:D19"/>
    <mergeCell ref="H19:I19"/>
    <mergeCell ref="A20:E20"/>
    <mergeCell ref="F20:G20"/>
    <mergeCell ref="H20:I20"/>
    <mergeCell ref="A23:E23"/>
    <mergeCell ref="G23:H23"/>
    <mergeCell ref="A24:E24"/>
    <mergeCell ref="F24:F25"/>
    <mergeCell ref="G24:H25"/>
    <mergeCell ref="I24:I25"/>
    <mergeCell ref="A25:E25"/>
    <mergeCell ref="A28:I28"/>
    <mergeCell ref="A29:I29"/>
    <mergeCell ref="A30:I30"/>
  </mergeCells>
  <pageMargins left="0.147638" right="0.147638" top="0.206693" bottom="0.206693" header="0.0" footer="0.0"/>
  <pageSetup paperSize="9" orientation="portrait"/>
  <rowBreaks count="0" manualBreakCount="0">
    </rowBreaks>
</worksheet>
</file>