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<sst xmlns="http://schemas.openxmlformats.org/spreadsheetml/2006/main" count="45" uniqueCount="45">
  <si>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</si>
  <si>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ICE042</t>
  </si>
  <si>
    <t xml:space="preserve">Ud</t>
  </si>
  <si>
    <t xml:space="preserve">Radiador para calefacción a baja temperatura.</t>
  </si>
  <si>
    <r>
      <rPr>
        <sz val="8.25"/>
        <color rgb="FF000000"/>
        <rFont val="Arial"/>
        <family val="2"/>
      </rPr>
  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1112,6 W para salto térmico de 30°C, potencia calorífica 1479,1 W para salto térmico de 40°C, potencia calorífica 1981,4 W para salto térmico de 50°C, presión sonora 32 dBA, dimensiones 635x879x119 mm, peso 11,9 kg, color blanco RAL 9010. Incluso llave de paso termostática, soportes y todos aquellos accesorios necesarios para su correcto funcionamiento.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</si>
  <si>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</si>
  <si>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</si>
  <si>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</si>
  <si>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</si>
  <si>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</si>
  <si>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</si>
  <si>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</si>
  <si>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mt38fer055c</t>
  </si>
  <si>
    <t xml:space="preserve">Ud</t>
  </si>
  <si>
    <t xml:space="preserve">Radiador para calefacción a baja temperatura, con intercambiador de calor de tubo de cobre y aletas de aluminio, carcasa independiente del intercambiador, ventiladores con motor Brushless, de velocidad variable, para impulsión de aire y panel de control con 4 modos de funcionamiento, potencia calorífica 1112,6 W para salto térmico de 30°C, potencia calorífica 1479,1 W para salto térmico de 40°C, potencia calorífica 1981,4 W para salto térmico de 50°C, presión sonora 32 dBA, dimensiones 635x879x119 mm, peso 11,9 kg, color blanco RAL 9010.</t>
  </si>
  <si>
    <t xml:space="preserve">mt38fer058</t>
  </si>
  <si>
    <t xml:space="preserve">Ud</t>
  </si>
  <si>
    <t xml:space="preserve">Soporte de acero para radiador, para colocación mural con tornillos.</t>
  </si>
  <si>
    <t xml:space="preserve">mt38fer087</t>
  </si>
  <si>
    <t xml:space="preserve">Ud</t>
  </si>
  <si>
    <t xml:space="preserve">Kit para conexión de radiador a la tubería de distribución, compuesto por llave de paso termostática y demás accesorios necesarios.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</si>
  <si>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</si>
  <si>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</si>
  <si>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</si>
  <si>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</si>
  <si>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</si>
  <si>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</si>
  <si>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</si>
  <si>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</si>
  <si>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</si>
  <si>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</si>
  <si>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</si>
  <si>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</si>
  <si>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92,01€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</si>
  <si>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</si>
  <si>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</si>
  <si>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</si>
  <si>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</si>
  <si>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</si>
  <si>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442-1:2014</t>
  </si>
  <si>
    <t xml:space="preserve">1/3/4</t>
  </si>
  <si>
    <t xml:space="preserve">Radiadores y convectores. Parte 1: Especificaciones y requisitos técnicos.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</si>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</sst>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3.10" customWidth="1"/>
    <col min="6" max="6" width="2.04" customWidth="1"/>
    <col min="7" max="7" width="10.71" customWidth="1"/>
    <col min="8" max="8" width="2.89" customWidth="1"/>
    <col min="9" max="9" width="10.37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600.6</v>
      </c>
      <c r="J10" s="12">
        <f ca="1">ROUND(INDIRECT(ADDRESS(ROW()+(0), COLUMN()+(-3), 1))*INDIRECT(ADDRESS(ROW()+(0), COLUMN()+(-1), 1)), 2)</f>
        <v>600.6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2</v>
      </c>
      <c r="H11" s="11"/>
      <c r="I11" s="12">
        <v>1.6</v>
      </c>
      <c r="J11" s="12">
        <f ca="1">ROUND(INDIRECT(ADDRESS(ROW()+(0), COLUMN()+(-3), 1))*INDIRECT(ADDRESS(ROW()+(0), COLUMN()+(-1), 1)), 2)</f>
        <v>3.2</v>
      </c>
      <c r="K11" s="12"/>
    </row>
    <row r="12" spans="1:11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</v>
      </c>
      <c r="H12" s="13"/>
      <c r="I12" s="14">
        <v>26.2</v>
      </c>
      <c r="J12" s="14">
        <f ca="1">ROUND(INDIRECT(ADDRESS(ROW()+(0), COLUMN()+(-3), 1))*INDIRECT(ADDRESS(ROW()+(0), COLUMN()+(-1), 1)), 2)</f>
        <v>26.2</v>
      </c>
      <c r="K12" s="14"/>
    </row>
    <row r="13" spans="1:11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630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0.327</v>
      </c>
      <c r="H15" s="11"/>
      <c r="I15" s="12">
        <v>22.74</v>
      </c>
      <c r="J15" s="12">
        <f ca="1">ROUND(INDIRECT(ADDRESS(ROW()+(0), COLUMN()+(-3), 1))*INDIRECT(ADDRESS(ROW()+(0), COLUMN()+(-1), 1)), 2)</f>
        <v>7.44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0.327</v>
      </c>
      <c r="H16" s="13"/>
      <c r="I16" s="14">
        <v>20.98</v>
      </c>
      <c r="J16" s="14">
        <f ca="1">ROUND(INDIRECT(ADDRESS(ROW()+(0), COLUMN()+(-3), 1))*INDIRECT(ADDRESS(ROW()+(0), COLUMN()+(-1), 1)), 2)</f>
        <v>6.86</v>
      </c>
      <c r="K16" s="14"/>
    </row>
    <row r="17" spans="1:11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14.3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644.3</v>
      </c>
      <c r="J19" s="14">
        <f ca="1">ROUND(INDIRECT(ADDRESS(ROW()+(0), COLUMN()+(-3), 1))*INDIRECT(ADDRESS(ROW()+(0), COLUMN()+(-1), 1))/100, 2)</f>
        <v>12.89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657.19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9">
        <v>1.3112e+007</v>
      </c>
      <c r="G24" s="29"/>
      <c r="H24" s="29">
        <v>1.3112e+007</v>
      </c>
      <c r="I24" s="29"/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  <c r="K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7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I13"/>
    <mergeCell ref="J13:K13"/>
    <mergeCell ref="A14:B14"/>
    <mergeCell ref="C14:D14"/>
    <mergeCell ref="E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I17"/>
    <mergeCell ref="J17:K17"/>
    <mergeCell ref="A18:B18"/>
    <mergeCell ref="C18:D18"/>
    <mergeCell ref="E18:H18"/>
    <mergeCell ref="J18:K18"/>
    <mergeCell ref="A19:B19"/>
    <mergeCell ref="C19:D19"/>
    <mergeCell ref="E19:F19"/>
    <mergeCell ref="G19:H19"/>
    <mergeCell ref="J19:K19"/>
    <mergeCell ref="A20:F20"/>
    <mergeCell ref="G20:I20"/>
    <mergeCell ref="J20:K20"/>
    <mergeCell ref="A23:E23"/>
    <mergeCell ref="F23:G23"/>
    <mergeCell ref="H23:J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