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<sst xmlns="http://schemas.openxmlformats.org/spreadsheetml/2006/main" count="41" uniqueCount="41">
  <si>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</si>
  <si>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ICG225</t>
  </si>
  <si>
    <t xml:space="preserve">Ud</t>
  </si>
  <si>
    <t xml:space="preserve">Caldera a gas, doméstica, de condensación, de pie, para calefacción.</t>
  </si>
  <si>
    <r>
      <rPr>
        <sz val="8.25"/>
        <color rgb="FF000000"/>
        <rFont val="Arial"/>
        <family val="2"/>
      </rPr>
      <t xml:space="preserve">Caldera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l, kit de transformación a propano, kit de unión de caldera a gas a colector o grupo de bombeo, kit de seguridad para caldera a gas, kit de unión de caldera a gas a vaso de expansión, sin incluir el conducto para evacuación de los productos de la combustión. Totalmente montada, conexionada y probada.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</si>
  <si>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</si>
  <si>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</si>
  <si>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</si>
  <si>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</si>
  <si>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</si>
  <si>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</si>
  <si>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</si>
  <si>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mt38cpj120i</t>
  </si>
  <si>
    <t xml:space="preserve">Ud</t>
  </si>
  <si>
    <t xml:space="preserve">Caldera de pie, de condensación con recuperador de acero inoxidable, con cuerpo de fundición de aluminio/silicio y quemador presurizado modulante a gas, eficiencia energética clase A, potencia de calefacción de 8,1 a 40 kW, dimensiones 820x600x795 mm, cuadro de regulación y cronotermostato modulante con sonda de temperatura exterior, caudal másico de gas de escape 17,4 kg/s a carga total y 3,5 kg/s a carga parcial, con contenido de CO2 9,1% a carga total y 9,3% a carga parcial, presión de impulsión disponible 140 Pa, temperatura de impulsión hasta 100°C, contenido de agua 33,4 l.</t>
  </si>
  <si>
    <t xml:space="preserve">mt38cpj500c</t>
  </si>
  <si>
    <t xml:space="preserve">Ud</t>
  </si>
  <si>
    <t xml:space="preserve">Kit de transformación a propano, para caldera.</t>
  </si>
  <si>
    <t xml:space="preserve">mt38cqj521a</t>
  </si>
  <si>
    <t xml:space="preserve">Ud</t>
  </si>
  <si>
    <t xml:space="preserve">Kit de seguridad para caldera a gas, compuesto por manómetro, válvula de seguridad y purgador de aire.</t>
  </si>
  <si>
    <t xml:space="preserve">mt38cqj531a</t>
  </si>
  <si>
    <t xml:space="preserve">Ud</t>
  </si>
  <si>
    <t xml:space="preserve">Kit de unión de caldera a gas a vaso de expansión, con válvula de llenado y vaciado.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</si>
  <si>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</si>
  <si>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</si>
  <si>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</si>
  <si>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</si>
  <si>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</si>
  <si>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</si>
  <si>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</si>
  <si>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</si>
  <si>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</si>
  <si>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</si>
  <si>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</si>
  <si>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</si>
  <si>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</si>
  <si>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</si>
  <si>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</si>
  <si>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4.896,48€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</si>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</sst>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4494.75</v>
      </c>
      <c r="G10" s="12">
        <f ca="1">ROUND(INDIRECT(ADDRESS(ROW()+(0), COLUMN()+(-2), 1))*INDIRECT(ADDRESS(ROW()+(0), COLUMN()+(-1), 1)), 2)</f>
        <v>4494.75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107.25</v>
      </c>
      <c r="G11" s="12">
        <f ca="1">ROUND(INDIRECT(ADDRESS(ROW()+(0), COLUMN()+(-2), 1))*INDIRECT(ADDRESS(ROW()+(0), COLUMN()+(-1), 1)), 2)</f>
        <v>107.25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174.53</v>
      </c>
      <c r="G12" s="12">
        <f ca="1">ROUND(INDIRECT(ADDRESS(ROW()+(0), COLUMN()+(-2), 1))*INDIRECT(ADDRESS(ROW()+(0), COLUMN()+(-1), 1)), 2)</f>
        <v>174.53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111.15</v>
      </c>
      <c r="G13" s="12">
        <f ca="1">ROUND(INDIRECT(ADDRESS(ROW()+(0), COLUMN()+(-2), 1))*INDIRECT(ADDRESS(ROW()+(0), COLUMN()+(-1), 1)), 2)</f>
        <v>111.15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1.68</v>
      </c>
      <c r="G14" s="14">
        <f ca="1">ROUND(INDIRECT(ADDRESS(ROW()+(0), COLUMN()+(-2), 1))*INDIRECT(ADDRESS(ROW()+(0), COLUMN()+(-1), 1)), 2)</f>
        <v>1.68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4889.36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3.746</v>
      </c>
      <c r="F17" s="12">
        <v>22.74</v>
      </c>
      <c r="G17" s="12">
        <f ca="1">ROUND(INDIRECT(ADDRESS(ROW()+(0), COLUMN()+(-2), 1))*INDIRECT(ADDRESS(ROW()+(0), COLUMN()+(-1), 1)), 2)</f>
        <v>85.18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3.746</v>
      </c>
      <c r="F18" s="14">
        <v>20.98</v>
      </c>
      <c r="G18" s="14">
        <f ca="1">ROUND(INDIRECT(ADDRESS(ROW()+(0), COLUMN()+(-2), 1))*INDIRECT(ADDRESS(ROW()+(0), COLUMN()+(-1), 1)), 2)</f>
        <v>78.59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163.77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5053.13</v>
      </c>
      <c r="G21" s="14">
        <f ca="1">ROUND(INDIRECT(ADDRESS(ROW()+(0), COLUMN()+(-2), 1))*INDIRECT(ADDRESS(ROW()+(0), COLUMN()+(-1), 1))/100, 2)</f>
        <v>101.06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5154.19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