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<sst xmlns="http://schemas.openxmlformats.org/spreadsheetml/2006/main" count="45" uniqueCount="45">
  <si>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</si>
  <si>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</si>
  <si>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</si>
  <si>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</si>
  <si>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</si>
  <si>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</si>
  <si>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</si>
  <si>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</si>
  <si>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</si>
  <si>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</si>
  <si>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</si>
  <si>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</si>
  <si>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</si>
  <si>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</si>
  <si>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humos, según UNE-EN 13229.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</si>
  <si>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</si>
  <si>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</si>
  <si>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</si>
  <si>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</si>
  <si>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</si>
  <si>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</si>
  <si>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</si>
  <si>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</si>
  <si>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</si>
  <si>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</si>
  <si>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</si>
  <si>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</si>
  <si>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</si>
  <si>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</si>
  <si>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</si>
  <si>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119,67€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</si>
  <si>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</si>
  <si>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</si>
  <si>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</si>
  <si>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</si>
  <si>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</si>
  <si>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13229:2001</t>
  </si>
  <si>
    <t xml:space="preserve">Aparatos insertables, incluidos los hogares abiertos, que utilizan combustibles sólidos. Requisitos y métodos de ensayo.</t>
  </si>
  <si>
    <t xml:space="preserve">EN  13229:2001/AC:2006</t>
  </si>
  <si>
    <t xml:space="preserve">EN  13229:2001/A2:2004/AC:2007</t>
  </si>
  <si>
    <t xml:space="preserve">EN  13229:2001/A2:2004</t>
  </si>
  <si>
    <t xml:space="preserve">EN  13229:2001/A1:2003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</si>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</sst>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40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665</v>
      </c>
      <c r="I10" s="12">
        <f ca="1">ROUND(INDIRECT(ADDRESS(ROW()+(0), COLUMN()+(-3), 1))*INDIRECT(ADDRESS(ROW()+(0), COLUMN()+(-1), 1)), 2)</f>
        <v>665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1.68</v>
      </c>
      <c r="I11" s="14">
        <f ca="1">ROUND(INDIRECT(ADDRESS(ROW()+(0), COLUMN()+(-3), 1))*INDIRECT(ADDRESS(ROW()+(0), COLUMN()+(-1), 1)), 2)</f>
        <v>1.68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666.68</v>
      </c>
      <c r="J12" s="17"/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0.537</v>
      </c>
      <c r="G14" s="11"/>
      <c r="H14" s="12">
        <v>22.74</v>
      </c>
      <c r="I14" s="12">
        <f ca="1">ROUND(INDIRECT(ADDRESS(ROW()+(0), COLUMN()+(-3), 1))*INDIRECT(ADDRESS(ROW()+(0), COLUMN()+(-1), 1)), 2)</f>
        <v>12.21</v>
      </c>
      <c r="J14" s="12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0.537</v>
      </c>
      <c r="G15" s="13"/>
      <c r="H15" s="14">
        <v>20.98</v>
      </c>
      <c r="I15" s="14">
        <f ca="1">ROUND(INDIRECT(ADDRESS(ROW()+(0), COLUMN()+(-3), 1))*INDIRECT(ADDRESS(ROW()+(0), COLUMN()+(-1), 1)), 2)</f>
        <v>11.27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23.48</v>
      </c>
      <c r="J16" s="17"/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690.16</v>
      </c>
      <c r="I18" s="14">
        <f ca="1">ROUND(INDIRECT(ADDRESS(ROW()+(0), COLUMN()+(-3), 1))*INDIRECT(ADDRESS(ROW()+(0), COLUMN()+(-1), 1))/100, 2)</f>
        <v>13.8</v>
      </c>
      <c r="J18" s="14"/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703.96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9">
        <v>172005</v>
      </c>
      <c r="F23" s="29"/>
      <c r="G23" s="29">
        <v>172007</v>
      </c>
      <c r="H23" s="29"/>
      <c r="I23" s="29"/>
      <c r="J23" s="29">
        <v>3</v>
      </c>
    </row>
    <row r="24" spans="1:10" ht="24.0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  <c r="J24" s="31"/>
    </row>
    <row r="25" spans="1:10" ht="13.50" thickBot="1" customHeight="1">
      <c r="A25" s="30" t="s">
        <v>38</v>
      </c>
      <c r="B25" s="30"/>
      <c r="C25" s="30"/>
      <c r="D25" s="30"/>
      <c r="E25" s="31">
        <v>172007</v>
      </c>
      <c r="F25" s="31"/>
      <c r="G25" s="31">
        <v>172007</v>
      </c>
      <c r="H25" s="31"/>
      <c r="I25" s="31"/>
      <c r="J25" s="31"/>
    </row>
    <row r="26" spans="1:10" ht="13.50" thickBot="1" customHeight="1">
      <c r="A26" s="30" t="s">
        <v>39</v>
      </c>
      <c r="B26" s="30"/>
      <c r="C26" s="30"/>
      <c r="D26" s="30"/>
      <c r="E26" s="31">
        <v>112008</v>
      </c>
      <c r="F26" s="31"/>
      <c r="G26" s="31">
        <v>112008</v>
      </c>
      <c r="H26" s="31"/>
      <c r="I26" s="31"/>
      <c r="J26" s="31"/>
    </row>
    <row r="27" spans="1:10" ht="13.50" thickBot="1" customHeight="1">
      <c r="A27" s="30" t="s">
        <v>40</v>
      </c>
      <c r="B27" s="30"/>
      <c r="C27" s="30"/>
      <c r="D27" s="30"/>
      <c r="E27" s="31">
        <v>172005</v>
      </c>
      <c r="F27" s="31"/>
      <c r="G27" s="31">
        <v>172007</v>
      </c>
      <c r="H27" s="31"/>
      <c r="I27" s="31"/>
      <c r="J27" s="31"/>
    </row>
    <row r="28" spans="1:10" ht="13.50" thickBot="1" customHeight="1">
      <c r="A28" s="32" t="s">
        <v>41</v>
      </c>
      <c r="B28" s="32"/>
      <c r="C28" s="32"/>
      <c r="D28" s="32"/>
      <c r="E28" s="33">
        <v>162006</v>
      </c>
      <c r="F28" s="33"/>
      <c r="G28" s="33">
        <v>162007</v>
      </c>
      <c r="H28" s="33"/>
      <c r="I28" s="33"/>
      <c r="J28" s="33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44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2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H12"/>
    <mergeCell ref="I12:J12"/>
    <mergeCell ref="A13:B13"/>
    <mergeCell ref="D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H16"/>
    <mergeCell ref="I16:J16"/>
    <mergeCell ref="A17:B17"/>
    <mergeCell ref="D17:G17"/>
    <mergeCell ref="I17:J17"/>
    <mergeCell ref="A18:B18"/>
    <mergeCell ref="D18:E18"/>
    <mergeCell ref="F18:G18"/>
    <mergeCell ref="I18:J18"/>
    <mergeCell ref="A19:E19"/>
    <mergeCell ref="F19:H19"/>
    <mergeCell ref="I19:J19"/>
    <mergeCell ref="A22:D22"/>
    <mergeCell ref="E22:F22"/>
    <mergeCell ref="G22:I22"/>
    <mergeCell ref="A23:D23"/>
    <mergeCell ref="E23:F23"/>
    <mergeCell ref="G23:I23"/>
    <mergeCell ref="J23:J28"/>
    <mergeCell ref="A24:D24"/>
    <mergeCell ref="E24:F24"/>
    <mergeCell ref="G24:I24"/>
    <mergeCell ref="A25:D25"/>
    <mergeCell ref="E25:F25"/>
    <mergeCell ref="G25:I25"/>
    <mergeCell ref="A26:D26"/>
    <mergeCell ref="E26:F26"/>
    <mergeCell ref="G26:I26"/>
    <mergeCell ref="A27:D27"/>
    <mergeCell ref="E27:F27"/>
    <mergeCell ref="G27:I27"/>
    <mergeCell ref="A28:D28"/>
    <mergeCell ref="E28:F28"/>
    <mergeCell ref="G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