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<sst xmlns="http://schemas.openxmlformats.org/spreadsheetml/2006/main" count="44" uniqueCount="44">
  <si>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</si>
  <si>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ICH070</t>
  </si>
  <si>
    <t xml:space="preserve">Ud</t>
  </si>
  <si>
    <t xml:space="preserve">Estufa a carbón.</t>
  </si>
  <si>
    <r>
      <rPr>
        <sz val="8.25"/>
        <color rgb="FF000000"/>
        <rFont val="Arial"/>
        <family val="2"/>
      </rPr>
      <t xml:space="preserve">Estufa a carbón, potencia 7 kW, de fundición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</si>
  <si>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</si>
  <si>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</si>
  <si>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</si>
  <si>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</si>
  <si>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</si>
  <si>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</si>
  <si>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</si>
  <si>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mt38chf030a</t>
  </si>
  <si>
    <t xml:space="preserve">Ud</t>
  </si>
  <si>
    <t xml:space="preserve">Estufa a carbón, potencia 7 kW, de fundición color negro, de carga frontal, con cajón recoge cenizas, puerta de fundición con cristal vitrocerámico resistente hasta temperaturas de 800°C y entrada de aire regulable, según UNE-EN 13240.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</si>
  <si>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</si>
  <si>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</si>
  <si>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</si>
  <si>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</si>
  <si>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</si>
  <si>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</si>
  <si>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</si>
  <si>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</si>
  <si>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</si>
  <si>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</si>
  <si>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</si>
  <si>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</si>
  <si>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</si>
  <si>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</si>
  <si>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</si>
  <si>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169,90€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</si>
  <si>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</si>
  <si>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</si>
  <si>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</si>
  <si>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</si>
  <si>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</si>
  <si>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13240:2001</t>
  </si>
  <si>
    <t xml:space="preserve">Estufas que utilizan combustibles sólidos. Requisitos y métodos de ensayo.</t>
  </si>
  <si>
    <t xml:space="preserve">EN  13240:2001/A2:2004</t>
  </si>
  <si>
    <t xml:space="preserve">EN  13240:2001/AC:2006</t>
  </si>
  <si>
    <t xml:space="preserve">EN  13240:2001/A2:2004/AC:2007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</si>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</sst>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950</v>
      </c>
      <c r="I10" s="12">
        <f ca="1">ROUND(INDIRECT(ADDRESS(ROW()+(0), COLUMN()+(-3), 1))*INDIRECT(ADDRESS(ROW()+(0), COLUMN()+(-1), 1)), 2)</f>
        <v>950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1.68</v>
      </c>
      <c r="I11" s="14">
        <f ca="1">ROUND(INDIRECT(ADDRESS(ROW()+(0), COLUMN()+(-3), 1))*INDIRECT(ADDRESS(ROW()+(0), COLUMN()+(-1), 1)), 2)</f>
        <v>1.68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951.68</v>
      </c>
      <c r="J12" s="17"/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0.644</v>
      </c>
      <c r="G14" s="11"/>
      <c r="H14" s="12">
        <v>22.74</v>
      </c>
      <c r="I14" s="12">
        <f ca="1">ROUND(INDIRECT(ADDRESS(ROW()+(0), COLUMN()+(-3), 1))*INDIRECT(ADDRESS(ROW()+(0), COLUMN()+(-1), 1)), 2)</f>
        <v>14.64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0.644</v>
      </c>
      <c r="G15" s="13"/>
      <c r="H15" s="14">
        <v>20.98</v>
      </c>
      <c r="I15" s="14">
        <f ca="1">ROUND(INDIRECT(ADDRESS(ROW()+(0), COLUMN()+(-3), 1))*INDIRECT(ADDRESS(ROW()+(0), COLUMN()+(-1), 1)), 2)</f>
        <v>13.51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28.15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979.83</v>
      </c>
      <c r="I18" s="14">
        <f ca="1">ROUND(INDIRECT(ADDRESS(ROW()+(0), COLUMN()+(-3), 1))*INDIRECT(ADDRESS(ROW()+(0), COLUMN()+(-1), 1))/100, 2)</f>
        <v>19.6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999.43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172005</v>
      </c>
      <c r="F23" s="29"/>
      <c r="G23" s="29">
        <v>172007</v>
      </c>
      <c r="H23" s="29"/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1">
        <v>172005</v>
      </c>
      <c r="F25" s="31"/>
      <c r="G25" s="31">
        <v>172007</v>
      </c>
      <c r="H25" s="31"/>
      <c r="I25" s="31"/>
      <c r="J25" s="31"/>
    </row>
    <row r="26" spans="1:10" ht="13.50" thickBot="1" customHeight="1">
      <c r="A26" s="30" t="s">
        <v>39</v>
      </c>
      <c r="B26" s="30"/>
      <c r="C26" s="30"/>
      <c r="D26" s="30"/>
      <c r="E26" s="31">
        <v>112007</v>
      </c>
      <c r="F26" s="31"/>
      <c r="G26" s="31">
        <v>112007</v>
      </c>
      <c r="H26" s="31"/>
      <c r="I26" s="31"/>
      <c r="J26" s="31"/>
    </row>
    <row r="27" spans="1:10" ht="13.50" thickBot="1" customHeight="1">
      <c r="A27" s="32" t="s">
        <v>40</v>
      </c>
      <c r="B27" s="32"/>
      <c r="C27" s="32"/>
      <c r="D27" s="32"/>
      <c r="E27" s="33">
        <v>112008</v>
      </c>
      <c r="F27" s="33"/>
      <c r="G27" s="33">
        <v>112008</v>
      </c>
      <c r="H27" s="33"/>
      <c r="I27" s="33"/>
      <c r="J27" s="33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H12"/>
    <mergeCell ref="I12:J12"/>
    <mergeCell ref="A13:B13"/>
    <mergeCell ref="D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3"/>
    <mergeCell ref="G23:I23"/>
    <mergeCell ref="J23:J27"/>
    <mergeCell ref="A24:D24"/>
    <mergeCell ref="E24:F24"/>
    <mergeCell ref="G24:I24"/>
    <mergeCell ref="A25:D25"/>
    <mergeCell ref="E25:F25"/>
    <mergeCell ref="G25:I25"/>
    <mergeCell ref="A26:D26"/>
    <mergeCell ref="E26:F26"/>
    <mergeCell ref="G26:I26"/>
    <mergeCell ref="A27:D27"/>
    <mergeCell ref="E27:F27"/>
    <mergeCell ref="G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